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атель\Documents\2022\СОБРАНИЕ ПРЕДСТАВИТЕЛЕЙ 4 СОЗЫВА\РЕШЕНИЯ\РЕШЕНИЯ\Решение 22-1 от  06.12.2022 о бюджете на  2023 год и плановый период 2024-2025 годов\Решение о бюджете на 2023 год\"/>
    </mc:Choice>
  </mc:AlternateContent>
  <xr:revisionPtr revIDLastSave="0" documentId="8_{791542AB-B131-464F-AA2C-F67CA698FF59}" xr6:coauthVersionLast="47" xr6:coauthVersionMax="47" xr10:uidLastSave="{00000000-0000-0000-0000-000000000000}"/>
  <bookViews>
    <workbookView xWindow="-120" yWindow="-120" windowWidth="20730" windowHeight="11160" tabRatio="857"/>
  </bookViews>
  <sheets>
    <sheet name="ПРОЕКТ" sheetId="1" r:id="rId1"/>
  </sheets>
  <calcPr calcId="181029" iterate="1"/>
</workbook>
</file>

<file path=xl/calcChain.xml><?xml version="1.0" encoding="utf-8"?>
<calcChain xmlns="http://schemas.openxmlformats.org/spreadsheetml/2006/main">
  <c r="I78" i="1" l="1"/>
  <c r="H78" i="1"/>
  <c r="J74" i="1"/>
  <c r="J72" i="1"/>
  <c r="J69" i="1"/>
  <c r="J43" i="1"/>
  <c r="K29" i="1"/>
  <c r="K28" i="1"/>
  <c r="K83" i="1"/>
  <c r="K85" i="1"/>
  <c r="J29" i="1"/>
  <c r="J28" i="1"/>
  <c r="I29" i="1"/>
  <c r="I28" i="1"/>
  <c r="I83" i="1"/>
  <c r="I85" i="1"/>
  <c r="H29" i="1"/>
  <c r="H28" i="1"/>
  <c r="J36" i="1"/>
  <c r="J35" i="1"/>
  <c r="J70" i="1"/>
  <c r="I76" i="1"/>
  <c r="H76" i="1"/>
  <c r="H36" i="1"/>
  <c r="H35" i="1"/>
  <c r="H43" i="1"/>
  <c r="H81" i="1"/>
  <c r="H80" i="1"/>
  <c r="H16" i="1"/>
  <c r="H15" i="1"/>
  <c r="H74" i="1"/>
  <c r="H69" i="1"/>
  <c r="H72" i="1"/>
  <c r="H70" i="1"/>
  <c r="J67" i="1"/>
  <c r="J66" i="1"/>
  <c r="H67" i="1"/>
  <c r="H66" i="1"/>
  <c r="J64" i="1"/>
  <c r="J63" i="1"/>
  <c r="J62" i="1"/>
  <c r="H64" i="1"/>
  <c r="H63" i="1"/>
  <c r="H62" i="1"/>
  <c r="J60" i="1"/>
  <c r="J59" i="1"/>
  <c r="H60" i="1"/>
  <c r="H59" i="1"/>
  <c r="J54" i="1"/>
  <c r="J53" i="1"/>
  <c r="H54" i="1"/>
  <c r="H53" i="1"/>
  <c r="J51" i="1"/>
  <c r="J50" i="1"/>
  <c r="H51" i="1"/>
  <c r="H50" i="1"/>
  <c r="J48" i="1"/>
  <c r="J47" i="1"/>
  <c r="H48" i="1"/>
  <c r="H47" i="1"/>
  <c r="J45" i="1"/>
  <c r="J42" i="1"/>
  <c r="H45" i="1"/>
  <c r="J40" i="1"/>
  <c r="J39" i="1"/>
  <c r="H40" i="1"/>
  <c r="H39" i="1"/>
  <c r="J33" i="1"/>
  <c r="J32" i="1"/>
  <c r="H33" i="1"/>
  <c r="H32" i="1"/>
  <c r="J26" i="1"/>
  <c r="H26" i="1"/>
  <c r="H23" i="1"/>
  <c r="J24" i="1"/>
  <c r="J23" i="1"/>
  <c r="H24" i="1"/>
  <c r="J21" i="1"/>
  <c r="J20" i="1"/>
  <c r="J19" i="1"/>
  <c r="H21" i="1"/>
  <c r="H20" i="1"/>
  <c r="H19" i="1"/>
  <c r="J11" i="1"/>
  <c r="J10" i="1"/>
  <c r="J8" i="1"/>
  <c r="J7" i="1"/>
  <c r="H11" i="1"/>
  <c r="H10" i="1"/>
  <c r="H83" i="1"/>
  <c r="H85" i="1"/>
  <c r="H8" i="1"/>
  <c r="H7" i="1"/>
  <c r="H42" i="1"/>
  <c r="J83" i="1"/>
  <c r="J85" i="1"/>
</calcChain>
</file>

<file path=xl/sharedStrings.xml><?xml version="1.0" encoding="utf-8"?>
<sst xmlns="http://schemas.openxmlformats.org/spreadsheetml/2006/main" count="324" uniqueCount="101">
  <si>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</si>
  <si>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</si>
  <si>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</si>
  <si>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</si>
  <si>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</si>
  <si>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</si>
  <si>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</si>
  <si>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</si>
  <si>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</si>
  <si>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</si>
  <si>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</si>
  <si>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</si>
  <si>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</si>
  <si>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</si>
  <si>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</si>
  <si>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</si>
  <si>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</si>
  <si>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Коммунальное хозяйство</t>
  </si>
  <si>
    <t>09</t>
  </si>
  <si>
    <t>11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</si>
  <si>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</si>
  <si>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</si>
  <si>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</si>
  <si>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>07</t>
  </si>
  <si>
    <t>Молодежная политика и оздоровление детей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</si>
  <si>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</si>
  <si>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</si>
  <si>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</si>
  <si>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</si>
  <si>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</si>
  <si>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</si>
  <si>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</si>
  <si>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</si>
  <si>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 xml:space="preserve">04 </t>
  </si>
  <si>
    <t>810</t>
  </si>
  <si>
    <t>Прочие межбюджетные трансферты общего характера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</si>
  <si>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</si>
  <si>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</si>
  <si>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</si>
  <si>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</si>
  <si>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</si>
  <si>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</si>
  <si>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Дорожное хозяйство (дорожные фонды)</t>
  </si>
  <si>
    <t>81 0 0000</t>
  </si>
  <si>
    <t>ИТОГО</t>
  </si>
  <si>
    <t>Условно утвержденные расходы</t>
  </si>
  <si>
    <t>Всего с учетом условно утвержденных расходов</t>
  </si>
  <si>
    <t>315</t>
  </si>
  <si>
    <t>Функционирование высшего должностного лица субъекта Российской  Федерации и муниципального образования</t>
  </si>
  <si>
    <t>610</t>
  </si>
  <si>
    <t>Субсидии бюджетным учреждениям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</si>
  <si>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</si>
  <si>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</si>
  <si>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</si>
  <si>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</si>
  <si>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</si>
  <si>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</si>
  <si>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</si>
  <si>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</si>
  <si>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</si>
  <si>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</si>
  <si>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</si>
  <si>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</si>
  <si>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</si>
  <si>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</si>
  <si>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 xml:space="preserve">Наименование главного распорядителя средств  бюджета поселения, раздела, подраздела, целевой статьи, подгруппы видов расходов </t>
  </si>
  <si>
    <t>02 0 00 00000</t>
  </si>
  <si>
    <t>Обеспечение проведения выборов и референдумов</t>
  </si>
  <si>
    <t>03 0 00 00000</t>
  </si>
  <si>
    <t>14 0 00 00000</t>
  </si>
  <si>
    <t>Мобилизационная и вневойсковая подготовка</t>
  </si>
  <si>
    <t>Муниципальная программа "Развитие культуры, молодежной политики и спорта на территории сельского поселения Садгород на 2015-2017 годы"</t>
  </si>
  <si>
    <t>Пенсионное обеспечение</t>
  </si>
  <si>
    <t>10</t>
  </si>
  <si>
    <t>Непрограммные направления расходов бюджета поселения в  сфере социальной политики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</si>
  <si>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</si>
  <si>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</si>
  <si>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</si>
  <si>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</si>
  <si>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41 0 00 00000</t>
  </si>
  <si>
    <t>55 0 00 00000</t>
  </si>
  <si>
    <t xml:space="preserve">14 </t>
  </si>
  <si>
    <t>в том числе за счет целевых средств от других бюджетов бюджетной системы Российской Федерации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</si>
  <si>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</si>
  <si>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</si>
  <si>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</si>
  <si>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 xml:space="preserve">2024 год-всего 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</si>
  <si>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2018 - 2026 годы</t>
  </si>
  <si>
    <t>Ведомственная структура расходов бюджета поселения на плановый период 2024 и 2025 годов</t>
  </si>
  <si>
    <t xml:space="preserve">2025 год-всего 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</si>
  <si>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2019-2027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</si>
  <si>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2019-2027 годы
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</si>
  <si>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</si>
  <si>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2019-2027 годы</t>
  </si>
  <si>
    <t>Муниципальная программа "Формирование современной комфортной городской среды сельского поселения Садгород муниципального района Кинель-Черкасский Самарской области" на 2023-2024 годы</t>
  </si>
  <si>
    <t>56 0 00 00000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</si>
  <si>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2019-2027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</si>
  <si>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2019-2027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</si>
  <si>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 – 2027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</si>
  <si>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</si>
  <si>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 xml:space="preserve">  Приложение 3                                                                                                              к решению Собрания представителей сельского поселения Садгород от 06.12.2022 № 22-1 "О бюджете сельского поселения Садгород муниципального района Кинель-Черкасский Самарской области на 2023 год и на плановый период 2024 и 2025 годов"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</si>
</sst>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0" x14ac:knownFonts="1">
    <font>
      <sz val="12"/>
      <name val="Times New Roman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8"/>
      <name val="Times New Roman Cyr"/>
      <charset val="204"/>
    </font>
    <font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/>
    <xf numFmtId="0" fontId="7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>
      <alignment horizontal="right" vertical="top"/>
    </xf>
    <xf numFmtId="175" fontId="3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174" fontId="3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right" vertical="top"/>
    </xf>
    <xf numFmtId="175" fontId="2" fillId="0" borderId="0" xfId="0" applyNumberFormat="1" applyFont="1" applyFill="1" applyBorder="1" applyAlignment="1" applyProtection="1">
      <alignment horizontal="right" vertical="top"/>
      <protection locked="0"/>
    </xf>
    <xf numFmtId="175" fontId="2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Font="1" applyFill="1" applyBorder="1" applyAlignment="1">
      <alignment vertical="top"/>
    </xf>
    <xf numFmtId="175" fontId="3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/>
    <xf numFmtId="175" fontId="1" fillId="0" borderId="0" xfId="0" applyNumberFormat="1" applyFont="1" applyFill="1" applyBorder="1"/>
    <xf numFmtId="174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/>
    <xf numFmtId="0" fontId="2" fillId="0" borderId="0" xfId="0" applyFont="1"/>
    <xf numFmtId="49" fontId="2" fillId="0" borderId="0" xfId="0" applyNumberFormat="1" applyFont="1" applyFill="1" applyBorder="1" applyAlignment="1">
      <alignment horizontal="center" vertical="top" wrapText="1"/>
    </xf>
    <xf numFmtId="175" fontId="3" fillId="0" borderId="0" xfId="0" applyNumberFormat="1" applyFont="1" applyFill="1" applyBorder="1" applyAlignment="1" applyProtection="1">
      <alignment vertical="top"/>
      <protection locked="0"/>
    </xf>
    <xf numFmtId="175" fontId="3" fillId="0" borderId="0" xfId="0" applyNumberFormat="1" applyFont="1" applyFill="1" applyAlignment="1"/>
    <xf numFmtId="0" fontId="3" fillId="0" borderId="0" xfId="0" applyFont="1" applyAlignment="1"/>
    <xf numFmtId="175" fontId="3" fillId="0" borderId="0" xfId="0" applyNumberFormat="1" applyFont="1" applyFill="1" applyBorder="1" applyAlignment="1">
      <alignment vertical="top"/>
    </xf>
    <xf numFmtId="174" fontId="3" fillId="0" borderId="0" xfId="0" applyNumberFormat="1" applyFont="1" applyFill="1" applyBorder="1" applyAlignment="1">
      <alignment vertical="top"/>
    </xf>
    <xf numFmtId="175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/>
    <xf numFmtId="49" fontId="2" fillId="0" borderId="0" xfId="0" applyNumberFormat="1" applyFont="1" applyFill="1" applyAlignment="1"/>
    <xf numFmtId="0" fontId="2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175" fontId="3" fillId="0" borderId="0" xfId="0" applyNumberFormat="1" applyFont="1" applyAlignment="1">
      <alignment vertical="top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9"/>
  <sheetViews>
    <sheetView tabSelected="1" topLeftCell="B7" zoomScale="85" zoomScaleNormal="85" workbookViewId="0">
      <selection activeCell="H1" sqref="H1:K1"/>
    </sheetView>
  </sheetViews>
  <sheetFormatPr defaultRowHeight="16.5" x14ac:dyDescent="0.25"/>
  <cols>
    <col min="1" max="1" width="1.125" style="10" customWidth="1"/>
    <col min="2" max="2" width="9.75" style="8" customWidth="1"/>
    <col min="3" max="3" width="57.75" style="8" customWidth="1"/>
    <col min="4" max="5" width="3.375" style="8" customWidth="1"/>
    <col min="6" max="6" width="15" style="8" customWidth="1"/>
    <col min="7" max="7" width="4.75" style="9" customWidth="1"/>
    <col min="8" max="8" width="9.5" style="8" customWidth="1"/>
    <col min="9" max="9" width="17.25" style="8" customWidth="1"/>
    <col min="10" max="10" width="9.5" style="8" customWidth="1"/>
    <col min="11" max="11" width="17.875" style="8" customWidth="1"/>
    <col min="12" max="16384" width="9" style="10"/>
  </cols>
  <sheetData>
    <row r="1" spans="2:11" ht="105" customHeight="1" x14ac:dyDescent="0.25">
      <c r="G1" s="47"/>
      <c r="H1" s="60" t="s">
        <v>100</v>
      </c>
      <c r="I1" s="61"/>
      <c r="J1" s="61"/>
      <c r="K1" s="61"/>
    </row>
    <row r="2" spans="2:11" s="11" customFormat="1" ht="19.5" customHeight="1" x14ac:dyDescent="0.25">
      <c r="B2" s="65" t="s">
        <v>88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s="11" customFormat="1" ht="18" customHeight="1" x14ac:dyDescent="0.25">
      <c r="B3" s="62" t="s">
        <v>0</v>
      </c>
      <c r="C3" s="63" t="s">
        <v>65</v>
      </c>
      <c r="D3" s="62" t="s">
        <v>1</v>
      </c>
      <c r="E3" s="62" t="s">
        <v>2</v>
      </c>
      <c r="F3" s="64" t="s">
        <v>3</v>
      </c>
      <c r="G3" s="66" t="s">
        <v>4</v>
      </c>
      <c r="H3" s="58" t="s">
        <v>78</v>
      </c>
      <c r="I3" s="58"/>
      <c r="J3" s="58"/>
      <c r="K3" s="58"/>
    </row>
    <row r="4" spans="2:11" s="11" customFormat="1" ht="14.25" customHeight="1" x14ac:dyDescent="0.25">
      <c r="B4" s="62"/>
      <c r="C4" s="63"/>
      <c r="D4" s="62"/>
      <c r="E4" s="62"/>
      <c r="F4" s="64"/>
      <c r="G4" s="58"/>
      <c r="H4" s="58" t="s">
        <v>86</v>
      </c>
      <c r="I4" s="59" t="s">
        <v>82</v>
      </c>
      <c r="J4" s="58" t="s">
        <v>89</v>
      </c>
      <c r="K4" s="59" t="s">
        <v>82</v>
      </c>
    </row>
    <row r="5" spans="2:11" s="11" customFormat="1" ht="119.25" customHeight="1" x14ac:dyDescent="0.25">
      <c r="B5" s="62"/>
      <c r="C5" s="63"/>
      <c r="D5" s="62"/>
      <c r="E5" s="62"/>
      <c r="F5" s="64"/>
      <c r="G5" s="58"/>
      <c r="H5" s="58"/>
      <c r="I5" s="59"/>
      <c r="J5" s="58"/>
      <c r="K5" s="59"/>
    </row>
    <row r="6" spans="2:11" ht="52.5" customHeight="1" x14ac:dyDescent="0.25">
      <c r="B6" s="12" t="s">
        <v>47</v>
      </c>
      <c r="C6" s="1" t="s">
        <v>54</v>
      </c>
      <c r="D6" s="13"/>
      <c r="E6" s="13"/>
      <c r="F6" s="13"/>
      <c r="G6" s="12"/>
      <c r="H6" s="23"/>
      <c r="I6" s="23"/>
      <c r="J6" s="23"/>
      <c r="K6" s="10"/>
    </row>
    <row r="7" spans="2:11" ht="36.75" customHeight="1" x14ac:dyDescent="0.25">
      <c r="B7" s="12"/>
      <c r="C7" s="2" t="s">
        <v>48</v>
      </c>
      <c r="D7" s="35" t="s">
        <v>5</v>
      </c>
      <c r="E7" s="35" t="s">
        <v>6</v>
      </c>
      <c r="F7" s="35"/>
      <c r="G7" s="36"/>
      <c r="H7" s="23">
        <f>H8</f>
        <v>740.2</v>
      </c>
      <c r="I7" s="23"/>
      <c r="J7" s="23">
        <f>J8</f>
        <v>740.2</v>
      </c>
      <c r="K7" s="10"/>
    </row>
    <row r="8" spans="2:11" ht="71.25" customHeight="1" x14ac:dyDescent="0.25">
      <c r="B8" s="12"/>
      <c r="C8" s="3" t="s">
        <v>83</v>
      </c>
      <c r="D8" s="35" t="s">
        <v>5</v>
      </c>
      <c r="E8" s="35" t="s">
        <v>6</v>
      </c>
      <c r="F8" s="35" t="s">
        <v>66</v>
      </c>
      <c r="G8" s="36"/>
      <c r="H8" s="23">
        <f>H9</f>
        <v>740.2</v>
      </c>
      <c r="I8" s="23"/>
      <c r="J8" s="23">
        <f>J9</f>
        <v>740.2</v>
      </c>
      <c r="K8" s="10"/>
    </row>
    <row r="9" spans="2:11" ht="36" customHeight="1" x14ac:dyDescent="0.25">
      <c r="B9" s="12"/>
      <c r="C9" s="3" t="s">
        <v>25</v>
      </c>
      <c r="D9" s="35" t="s">
        <v>5</v>
      </c>
      <c r="E9" s="35" t="s">
        <v>6</v>
      </c>
      <c r="F9" s="35" t="s">
        <v>66</v>
      </c>
      <c r="G9" s="36" t="s">
        <v>26</v>
      </c>
      <c r="H9" s="23">
        <v>740.2</v>
      </c>
      <c r="I9" s="23"/>
      <c r="J9" s="23">
        <v>740.2</v>
      </c>
      <c r="K9" s="10"/>
    </row>
    <row r="10" spans="2:11" ht="55.15" customHeight="1" x14ac:dyDescent="0.25">
      <c r="B10" s="12"/>
      <c r="C10" s="2" t="s">
        <v>7</v>
      </c>
      <c r="D10" s="35" t="s">
        <v>5</v>
      </c>
      <c r="E10" s="35" t="s">
        <v>8</v>
      </c>
      <c r="F10" s="35"/>
      <c r="G10" s="36"/>
      <c r="H10" s="23">
        <f>H11</f>
        <v>2211</v>
      </c>
      <c r="I10" s="23"/>
      <c r="J10" s="23">
        <f>J11</f>
        <v>2211</v>
      </c>
      <c r="K10" s="10"/>
    </row>
    <row r="11" spans="2:11" ht="73.5" customHeight="1" x14ac:dyDescent="0.25">
      <c r="B11" s="12"/>
      <c r="C11" s="3" t="s">
        <v>83</v>
      </c>
      <c r="D11" s="35" t="s">
        <v>5</v>
      </c>
      <c r="E11" s="35" t="s">
        <v>8</v>
      </c>
      <c r="F11" s="35" t="s">
        <v>66</v>
      </c>
      <c r="G11" s="36"/>
      <c r="H11" s="23">
        <f>H12+H13+H14</f>
        <v>2211</v>
      </c>
      <c r="I11" s="23"/>
      <c r="J11" s="23">
        <f>J12+J13+J14</f>
        <v>2211</v>
      </c>
      <c r="K11" s="10"/>
    </row>
    <row r="12" spans="2:11" ht="38.25" customHeight="1" x14ac:dyDescent="0.25">
      <c r="B12" s="12"/>
      <c r="C12" s="3" t="s">
        <v>25</v>
      </c>
      <c r="D12" s="35" t="s">
        <v>5</v>
      </c>
      <c r="E12" s="35" t="s">
        <v>8</v>
      </c>
      <c r="F12" s="35" t="s">
        <v>66</v>
      </c>
      <c r="G12" s="36" t="s">
        <v>26</v>
      </c>
      <c r="H12" s="23">
        <v>1557</v>
      </c>
      <c r="I12" s="23"/>
      <c r="J12" s="23">
        <v>1557</v>
      </c>
      <c r="K12" s="10"/>
    </row>
    <row r="13" spans="2:11" ht="38.25" customHeight="1" x14ac:dyDescent="0.25">
      <c r="B13" s="12"/>
      <c r="C13" s="3" t="s">
        <v>27</v>
      </c>
      <c r="D13" s="35" t="s">
        <v>5</v>
      </c>
      <c r="E13" s="35" t="s">
        <v>8</v>
      </c>
      <c r="F13" s="35" t="s">
        <v>66</v>
      </c>
      <c r="G13" s="36" t="s">
        <v>28</v>
      </c>
      <c r="H13" s="23">
        <v>650</v>
      </c>
      <c r="I13" s="23"/>
      <c r="J13" s="23">
        <v>650</v>
      </c>
      <c r="K13" s="10"/>
    </row>
    <row r="14" spans="2:11" ht="21.75" customHeight="1" x14ac:dyDescent="0.25">
      <c r="B14" s="12"/>
      <c r="C14" s="3" t="s">
        <v>29</v>
      </c>
      <c r="D14" s="35" t="s">
        <v>5</v>
      </c>
      <c r="E14" s="35" t="s">
        <v>8</v>
      </c>
      <c r="F14" s="35" t="s">
        <v>66</v>
      </c>
      <c r="G14" s="36" t="s">
        <v>30</v>
      </c>
      <c r="H14" s="23">
        <v>4</v>
      </c>
      <c r="I14" s="23"/>
      <c r="J14" s="23">
        <v>4</v>
      </c>
      <c r="K14" s="10"/>
    </row>
    <row r="15" spans="2:11" ht="21.75" hidden="1" customHeight="1" x14ac:dyDescent="0.25">
      <c r="B15" s="12"/>
      <c r="C15" s="7" t="s">
        <v>67</v>
      </c>
      <c r="D15" s="36" t="s">
        <v>5</v>
      </c>
      <c r="E15" s="36" t="s">
        <v>23</v>
      </c>
      <c r="F15" s="35"/>
      <c r="G15" s="36"/>
      <c r="H15" s="23">
        <f>H16</f>
        <v>0</v>
      </c>
      <c r="I15" s="23"/>
      <c r="J15" s="23"/>
      <c r="K15" s="10"/>
    </row>
    <row r="16" spans="2:11" ht="24" hidden="1" customHeight="1" x14ac:dyDescent="0.25">
      <c r="B16" s="12"/>
      <c r="C16" s="2" t="s">
        <v>39</v>
      </c>
      <c r="D16" s="36" t="s">
        <v>5</v>
      </c>
      <c r="E16" s="36" t="s">
        <v>23</v>
      </c>
      <c r="F16" s="35" t="s">
        <v>55</v>
      </c>
      <c r="G16" s="36"/>
      <c r="H16" s="23">
        <f>H17</f>
        <v>0</v>
      </c>
      <c r="I16" s="23"/>
      <c r="J16" s="23"/>
      <c r="K16" s="10"/>
    </row>
    <row r="17" spans="2:11" ht="72.75" hidden="1" customHeight="1" x14ac:dyDescent="0.25">
      <c r="B17" s="12"/>
      <c r="C17" s="3" t="s">
        <v>40</v>
      </c>
      <c r="D17" s="36" t="s">
        <v>5</v>
      </c>
      <c r="E17" s="36" t="s">
        <v>23</v>
      </c>
      <c r="F17" s="35" t="s">
        <v>56</v>
      </c>
      <c r="G17" s="36"/>
      <c r="H17" s="23">
        <v>0</v>
      </c>
      <c r="I17" s="23"/>
      <c r="J17" s="23"/>
      <c r="K17" s="10"/>
    </row>
    <row r="18" spans="2:11" ht="36.75" hidden="1" customHeight="1" x14ac:dyDescent="0.25">
      <c r="B18" s="12"/>
      <c r="C18" s="3" t="s">
        <v>27</v>
      </c>
      <c r="D18" s="36" t="s">
        <v>5</v>
      </c>
      <c r="E18" s="36" t="s">
        <v>23</v>
      </c>
      <c r="F18" s="35" t="s">
        <v>56</v>
      </c>
      <c r="G18" s="36" t="s">
        <v>28</v>
      </c>
      <c r="H18" s="23">
        <v>0</v>
      </c>
      <c r="I18" s="23"/>
      <c r="J18" s="23"/>
      <c r="K18" s="10"/>
    </row>
    <row r="19" spans="2:11" ht="22.5" customHeight="1" x14ac:dyDescent="0.25">
      <c r="B19" s="12"/>
      <c r="C19" s="2" t="s">
        <v>16</v>
      </c>
      <c r="D19" s="35" t="s">
        <v>5</v>
      </c>
      <c r="E19" s="36">
        <v>11</v>
      </c>
      <c r="F19" s="35"/>
      <c r="G19" s="36"/>
      <c r="H19" s="23">
        <f>H20</f>
        <v>6</v>
      </c>
      <c r="I19" s="23"/>
      <c r="J19" s="23">
        <f>J20</f>
        <v>7</v>
      </c>
      <c r="K19" s="10"/>
    </row>
    <row r="20" spans="2:11" ht="20.25" customHeight="1" x14ac:dyDescent="0.25">
      <c r="B20" s="12"/>
      <c r="C20" s="2" t="s">
        <v>39</v>
      </c>
      <c r="D20" s="35" t="s">
        <v>5</v>
      </c>
      <c r="E20" s="36">
        <v>11</v>
      </c>
      <c r="F20" s="35" t="s">
        <v>55</v>
      </c>
      <c r="G20" s="36"/>
      <c r="H20" s="23">
        <f>H21</f>
        <v>6</v>
      </c>
      <c r="I20" s="23"/>
      <c r="J20" s="23">
        <f>J21</f>
        <v>7</v>
      </c>
      <c r="K20" s="10"/>
    </row>
    <row r="21" spans="2:11" ht="72.75" customHeight="1" x14ac:dyDescent="0.25">
      <c r="B21" s="12"/>
      <c r="C21" s="3" t="s">
        <v>40</v>
      </c>
      <c r="D21" s="35" t="s">
        <v>5</v>
      </c>
      <c r="E21" s="36">
        <v>11</v>
      </c>
      <c r="F21" s="35" t="s">
        <v>56</v>
      </c>
      <c r="G21" s="36"/>
      <c r="H21" s="23">
        <f>H22</f>
        <v>6</v>
      </c>
      <c r="I21" s="23"/>
      <c r="J21" s="23">
        <f>J22</f>
        <v>7</v>
      </c>
      <c r="K21" s="10"/>
    </row>
    <row r="22" spans="2:11" ht="19.5" customHeight="1" x14ac:dyDescent="0.25">
      <c r="B22" s="12"/>
      <c r="C22" s="3" t="s">
        <v>31</v>
      </c>
      <c r="D22" s="35" t="s">
        <v>5</v>
      </c>
      <c r="E22" s="36">
        <v>11</v>
      </c>
      <c r="F22" s="35" t="s">
        <v>56</v>
      </c>
      <c r="G22" s="36" t="s">
        <v>32</v>
      </c>
      <c r="H22" s="23">
        <v>6</v>
      </c>
      <c r="I22" s="23"/>
      <c r="J22" s="23">
        <v>7</v>
      </c>
      <c r="K22" s="10"/>
    </row>
    <row r="23" spans="2:11" ht="22.5" customHeight="1" x14ac:dyDescent="0.25">
      <c r="B23" s="12"/>
      <c r="C23" s="2" t="s">
        <v>9</v>
      </c>
      <c r="D23" s="35" t="s">
        <v>5</v>
      </c>
      <c r="E23" s="36">
        <v>13</v>
      </c>
      <c r="F23" s="35"/>
      <c r="G23" s="36"/>
      <c r="H23" s="23">
        <f>H24+H26</f>
        <v>100</v>
      </c>
      <c r="I23" s="23"/>
      <c r="J23" s="23">
        <f>J24+J26</f>
        <v>100</v>
      </c>
      <c r="K23" s="10"/>
    </row>
    <row r="24" spans="2:11" ht="69" customHeight="1" x14ac:dyDescent="0.25">
      <c r="B24" s="12"/>
      <c r="C24" s="3" t="s">
        <v>99</v>
      </c>
      <c r="D24" s="35" t="s">
        <v>5</v>
      </c>
      <c r="E24" s="36">
        <v>13</v>
      </c>
      <c r="F24" s="35" t="s">
        <v>68</v>
      </c>
      <c r="G24" s="36"/>
      <c r="H24" s="23">
        <f>H25</f>
        <v>50</v>
      </c>
      <c r="I24" s="23"/>
      <c r="J24" s="23">
        <f>J25</f>
        <v>50</v>
      </c>
      <c r="K24" s="10"/>
    </row>
    <row r="25" spans="2:11" ht="35.25" customHeight="1" x14ac:dyDescent="0.25">
      <c r="B25" s="12"/>
      <c r="C25" s="3" t="s">
        <v>27</v>
      </c>
      <c r="D25" s="35" t="s">
        <v>5</v>
      </c>
      <c r="E25" s="36">
        <v>13</v>
      </c>
      <c r="F25" s="35" t="s">
        <v>68</v>
      </c>
      <c r="G25" s="36" t="s">
        <v>28</v>
      </c>
      <c r="H25" s="23">
        <v>50</v>
      </c>
      <c r="I25" s="23"/>
      <c r="J25" s="23">
        <v>50</v>
      </c>
      <c r="K25" s="10"/>
    </row>
    <row r="26" spans="2:11" ht="72" customHeight="1" x14ac:dyDescent="0.25">
      <c r="B26" s="18"/>
      <c r="C26" s="3" t="s">
        <v>84</v>
      </c>
      <c r="D26" s="35" t="s">
        <v>5</v>
      </c>
      <c r="E26" s="36">
        <v>13</v>
      </c>
      <c r="F26" s="35" t="s">
        <v>69</v>
      </c>
      <c r="G26" s="36"/>
      <c r="H26" s="41">
        <f>H27</f>
        <v>50</v>
      </c>
      <c r="I26" s="42"/>
      <c r="J26" s="41">
        <f>J27</f>
        <v>50</v>
      </c>
      <c r="K26" s="42"/>
    </row>
    <row r="27" spans="2:11" ht="35.25" customHeight="1" x14ac:dyDescent="0.25">
      <c r="B27" s="18"/>
      <c r="C27" s="3" t="s">
        <v>27</v>
      </c>
      <c r="D27" s="35" t="s">
        <v>5</v>
      </c>
      <c r="E27" s="36">
        <v>13</v>
      </c>
      <c r="F27" s="35" t="s">
        <v>69</v>
      </c>
      <c r="G27" s="36" t="s">
        <v>28</v>
      </c>
      <c r="H27" s="41">
        <v>50</v>
      </c>
      <c r="I27" s="42"/>
      <c r="J27" s="41">
        <v>50</v>
      </c>
      <c r="K27" s="42"/>
    </row>
    <row r="28" spans="2:11" ht="16.5" customHeight="1" x14ac:dyDescent="0.25">
      <c r="B28" s="18"/>
      <c r="C28" s="3" t="s">
        <v>70</v>
      </c>
      <c r="D28" s="36" t="s">
        <v>6</v>
      </c>
      <c r="E28" s="36" t="s">
        <v>11</v>
      </c>
      <c r="F28" s="36"/>
      <c r="G28" s="36"/>
      <c r="H28" s="41">
        <f t="shared" ref="H28:K29" si="0">H29</f>
        <v>254</v>
      </c>
      <c r="I28" s="41">
        <f t="shared" si="0"/>
        <v>254</v>
      </c>
      <c r="J28" s="41">
        <f t="shared" si="0"/>
        <v>254</v>
      </c>
      <c r="K28" s="42">
        <f t="shared" si="0"/>
        <v>254</v>
      </c>
    </row>
    <row r="29" spans="2:11" ht="69.75" customHeight="1" x14ac:dyDescent="0.25">
      <c r="B29" s="18"/>
      <c r="C29" s="2" t="s">
        <v>83</v>
      </c>
      <c r="D29" s="36" t="s">
        <v>6</v>
      </c>
      <c r="E29" s="36" t="s">
        <v>11</v>
      </c>
      <c r="F29" s="35" t="s">
        <v>66</v>
      </c>
      <c r="G29" s="36"/>
      <c r="H29" s="41">
        <f t="shared" si="0"/>
        <v>254</v>
      </c>
      <c r="I29" s="16">
        <f t="shared" si="0"/>
        <v>254</v>
      </c>
      <c r="J29" s="41">
        <f t="shared" si="0"/>
        <v>254</v>
      </c>
      <c r="K29" s="16">
        <f t="shared" si="0"/>
        <v>254</v>
      </c>
    </row>
    <row r="30" spans="2:11" ht="49.5" customHeight="1" x14ac:dyDescent="0.25">
      <c r="B30" s="18"/>
      <c r="C30" s="3" t="s">
        <v>25</v>
      </c>
      <c r="D30" s="36" t="s">
        <v>6</v>
      </c>
      <c r="E30" s="36" t="s">
        <v>11</v>
      </c>
      <c r="F30" s="35" t="s">
        <v>66</v>
      </c>
      <c r="G30" s="36" t="s">
        <v>26</v>
      </c>
      <c r="H30" s="41">
        <v>254</v>
      </c>
      <c r="I30" s="16">
        <v>254</v>
      </c>
      <c r="J30" s="41">
        <v>254</v>
      </c>
      <c r="K30" s="16">
        <v>254</v>
      </c>
    </row>
    <row r="31" spans="2:11" ht="49.5" hidden="1" x14ac:dyDescent="0.25">
      <c r="B31" s="18"/>
      <c r="C31" s="3" t="s">
        <v>27</v>
      </c>
      <c r="D31" s="36" t="s">
        <v>6</v>
      </c>
      <c r="E31" s="36" t="s">
        <v>11</v>
      </c>
      <c r="F31" s="35" t="s">
        <v>56</v>
      </c>
      <c r="G31" s="36" t="s">
        <v>28</v>
      </c>
      <c r="H31" s="41"/>
      <c r="I31" s="42"/>
      <c r="J31" s="41"/>
      <c r="K31" s="42"/>
    </row>
    <row r="32" spans="2:11" ht="39" customHeight="1" x14ac:dyDescent="0.25">
      <c r="B32" s="18"/>
      <c r="C32" s="2" t="s">
        <v>20</v>
      </c>
      <c r="D32" s="35" t="s">
        <v>11</v>
      </c>
      <c r="E32" s="35" t="s">
        <v>18</v>
      </c>
      <c r="F32" s="35"/>
      <c r="G32" s="36"/>
      <c r="H32" s="41">
        <f>H33</f>
        <v>10</v>
      </c>
      <c r="I32" s="42"/>
      <c r="J32" s="41">
        <f>J33</f>
        <v>10</v>
      </c>
      <c r="K32" s="42"/>
    </row>
    <row r="33" spans="2:11" ht="86.25" customHeight="1" x14ac:dyDescent="0.25">
      <c r="B33" s="18"/>
      <c r="C33" s="3" t="s">
        <v>96</v>
      </c>
      <c r="D33" s="35" t="s">
        <v>11</v>
      </c>
      <c r="E33" s="35" t="s">
        <v>18</v>
      </c>
      <c r="F33" s="35" t="s">
        <v>57</v>
      </c>
      <c r="G33" s="36"/>
      <c r="H33" s="41">
        <f>H34</f>
        <v>10</v>
      </c>
      <c r="I33" s="42"/>
      <c r="J33" s="41">
        <f>J34</f>
        <v>10</v>
      </c>
      <c r="K33" s="42"/>
    </row>
    <row r="34" spans="2:11" ht="36.75" customHeight="1" x14ac:dyDescent="0.25">
      <c r="B34" s="18"/>
      <c r="C34" s="3" t="s">
        <v>27</v>
      </c>
      <c r="D34" s="35" t="s">
        <v>11</v>
      </c>
      <c r="E34" s="35" t="s">
        <v>18</v>
      </c>
      <c r="F34" s="35" t="s">
        <v>57</v>
      </c>
      <c r="G34" s="36" t="s">
        <v>28</v>
      </c>
      <c r="H34" s="41">
        <v>10</v>
      </c>
      <c r="I34" s="42"/>
      <c r="J34" s="41">
        <v>10</v>
      </c>
      <c r="K34" s="42"/>
    </row>
    <row r="35" spans="2:11" ht="18.75" customHeight="1" x14ac:dyDescent="0.25">
      <c r="B35" s="18"/>
      <c r="C35" s="3" t="s">
        <v>21</v>
      </c>
      <c r="D35" s="36" t="s">
        <v>8</v>
      </c>
      <c r="E35" s="36" t="s">
        <v>12</v>
      </c>
      <c r="F35" s="36"/>
      <c r="G35" s="36"/>
      <c r="H35" s="41">
        <f>H36</f>
        <v>15</v>
      </c>
      <c r="I35" s="41"/>
      <c r="J35" s="41">
        <f>J36</f>
        <v>15</v>
      </c>
      <c r="K35" s="41"/>
    </row>
    <row r="36" spans="2:11" ht="51.75" customHeight="1" x14ac:dyDescent="0.25">
      <c r="B36" s="18"/>
      <c r="C36" s="3" t="s">
        <v>90</v>
      </c>
      <c r="D36" s="36" t="s">
        <v>33</v>
      </c>
      <c r="E36" s="36" t="s">
        <v>12</v>
      </c>
      <c r="F36" s="35" t="s">
        <v>58</v>
      </c>
      <c r="G36" s="36"/>
      <c r="H36" s="41">
        <f>H38+H37</f>
        <v>15</v>
      </c>
      <c r="I36" s="41"/>
      <c r="J36" s="41">
        <f>J38</f>
        <v>15</v>
      </c>
      <c r="K36" s="41"/>
    </row>
    <row r="37" spans="2:11" ht="40.5" hidden="1" customHeight="1" x14ac:dyDescent="0.25">
      <c r="B37" s="18"/>
      <c r="C37" s="3" t="s">
        <v>27</v>
      </c>
      <c r="D37" s="36" t="s">
        <v>8</v>
      </c>
      <c r="E37" s="36" t="s">
        <v>12</v>
      </c>
      <c r="F37" s="35" t="s">
        <v>58</v>
      </c>
      <c r="G37" s="36" t="s">
        <v>28</v>
      </c>
      <c r="H37" s="41">
        <v>0</v>
      </c>
      <c r="I37" s="41">
        <v>0</v>
      </c>
      <c r="J37" s="41"/>
      <c r="K37" s="41"/>
    </row>
    <row r="38" spans="2:11" ht="36" customHeight="1" x14ac:dyDescent="0.25">
      <c r="B38" s="18"/>
      <c r="C38" s="3" t="s">
        <v>53</v>
      </c>
      <c r="D38" s="36" t="s">
        <v>8</v>
      </c>
      <c r="E38" s="36" t="s">
        <v>12</v>
      </c>
      <c r="F38" s="35" t="s">
        <v>58</v>
      </c>
      <c r="G38" s="36" t="s">
        <v>34</v>
      </c>
      <c r="H38" s="41">
        <v>15</v>
      </c>
      <c r="I38" s="16"/>
      <c r="J38" s="41">
        <v>15</v>
      </c>
      <c r="K38" s="16"/>
    </row>
    <row r="39" spans="2:11" ht="19.5" customHeight="1" x14ac:dyDescent="0.25">
      <c r="B39" s="18"/>
      <c r="C39" s="3" t="s">
        <v>42</v>
      </c>
      <c r="D39" s="36" t="s">
        <v>8</v>
      </c>
      <c r="E39" s="36" t="s">
        <v>18</v>
      </c>
      <c r="F39" s="36"/>
      <c r="G39" s="36"/>
      <c r="H39" s="41">
        <f>H40</f>
        <v>3208.9</v>
      </c>
      <c r="I39" s="42"/>
      <c r="J39" s="41">
        <f>J40</f>
        <v>3388.7</v>
      </c>
      <c r="K39" s="42"/>
    </row>
    <row r="40" spans="2:11" ht="54.75" customHeight="1" x14ac:dyDescent="0.25">
      <c r="C40" s="3" t="s">
        <v>91</v>
      </c>
      <c r="D40" s="36" t="s">
        <v>8</v>
      </c>
      <c r="E40" s="36" t="s">
        <v>18</v>
      </c>
      <c r="F40" s="35" t="s">
        <v>59</v>
      </c>
      <c r="G40" s="36"/>
      <c r="H40" s="41">
        <f>H41</f>
        <v>3208.9</v>
      </c>
      <c r="I40" s="41"/>
      <c r="J40" s="41">
        <f>J41</f>
        <v>3388.7</v>
      </c>
      <c r="K40" s="42"/>
    </row>
    <row r="41" spans="2:11" ht="35.25" customHeight="1" x14ac:dyDescent="0.25">
      <c r="C41" s="3" t="s">
        <v>27</v>
      </c>
      <c r="D41" s="36" t="s">
        <v>8</v>
      </c>
      <c r="E41" s="36" t="s">
        <v>18</v>
      </c>
      <c r="F41" s="35" t="s">
        <v>59</v>
      </c>
      <c r="G41" s="36" t="s">
        <v>28</v>
      </c>
      <c r="H41" s="41">
        <v>3208.9</v>
      </c>
      <c r="I41" s="42"/>
      <c r="J41" s="41">
        <v>3388.7</v>
      </c>
      <c r="K41" s="42"/>
    </row>
    <row r="42" spans="2:11" ht="20.25" customHeight="1" x14ac:dyDescent="0.25">
      <c r="C42" s="3" t="s">
        <v>51</v>
      </c>
      <c r="D42" s="36" t="s">
        <v>8</v>
      </c>
      <c r="E42" s="36" t="s">
        <v>52</v>
      </c>
      <c r="F42" s="35"/>
      <c r="G42" s="36"/>
      <c r="H42" s="41">
        <f>H45+H43</f>
        <v>3</v>
      </c>
      <c r="I42" s="16"/>
      <c r="J42" s="41">
        <f>J43+J45</f>
        <v>3</v>
      </c>
      <c r="K42" s="42"/>
    </row>
    <row r="43" spans="2:11" ht="83.25" customHeight="1" x14ac:dyDescent="0.25">
      <c r="C43" s="3" t="s">
        <v>87</v>
      </c>
      <c r="D43" s="36" t="s">
        <v>8</v>
      </c>
      <c r="E43" s="36" t="s">
        <v>52</v>
      </c>
      <c r="F43" s="35" t="s">
        <v>79</v>
      </c>
      <c r="G43" s="36"/>
      <c r="H43" s="41">
        <f>H44</f>
        <v>1</v>
      </c>
      <c r="I43" s="16"/>
      <c r="J43" s="41">
        <f>J44</f>
        <v>1</v>
      </c>
      <c r="K43" s="42"/>
    </row>
    <row r="44" spans="2:11" ht="36" customHeight="1" x14ac:dyDescent="0.25">
      <c r="C44" s="3" t="s">
        <v>27</v>
      </c>
      <c r="D44" s="36" t="s">
        <v>8</v>
      </c>
      <c r="E44" s="36" t="s">
        <v>52</v>
      </c>
      <c r="F44" s="35" t="s">
        <v>79</v>
      </c>
      <c r="G44" s="36" t="s">
        <v>28</v>
      </c>
      <c r="H44" s="41">
        <v>1</v>
      </c>
      <c r="I44" s="16"/>
      <c r="J44" s="41">
        <v>1</v>
      </c>
      <c r="K44" s="42"/>
    </row>
    <row r="45" spans="2:11" ht="69" customHeight="1" x14ac:dyDescent="0.25">
      <c r="C45" s="3" t="s">
        <v>97</v>
      </c>
      <c r="D45" s="36" t="s">
        <v>8</v>
      </c>
      <c r="E45" s="36" t="s">
        <v>52</v>
      </c>
      <c r="F45" s="35" t="s">
        <v>60</v>
      </c>
      <c r="G45" s="36"/>
      <c r="H45" s="41">
        <f>H46</f>
        <v>2</v>
      </c>
      <c r="I45" s="41"/>
      <c r="J45" s="41">
        <f>J46</f>
        <v>2</v>
      </c>
      <c r="K45" s="41"/>
    </row>
    <row r="46" spans="2:11" ht="35.25" customHeight="1" x14ac:dyDescent="0.25">
      <c r="C46" s="3" t="s">
        <v>27</v>
      </c>
      <c r="D46" s="36" t="s">
        <v>8</v>
      </c>
      <c r="E46" s="36" t="s">
        <v>52</v>
      </c>
      <c r="F46" s="35" t="s">
        <v>60</v>
      </c>
      <c r="G46" s="36" t="s">
        <v>28</v>
      </c>
      <c r="H46" s="41">
        <v>2</v>
      </c>
      <c r="I46" s="41"/>
      <c r="J46" s="41">
        <v>2</v>
      </c>
      <c r="K46" s="41"/>
    </row>
    <row r="47" spans="2:11" ht="20.25" customHeight="1" x14ac:dyDescent="0.25">
      <c r="C47" s="3" t="s">
        <v>22</v>
      </c>
      <c r="D47" s="36" t="s">
        <v>12</v>
      </c>
      <c r="E47" s="36" t="s">
        <v>5</v>
      </c>
      <c r="F47" s="36"/>
      <c r="G47" s="36"/>
      <c r="H47" s="41">
        <f>H48</f>
        <v>100</v>
      </c>
      <c r="I47" s="41"/>
      <c r="J47" s="41">
        <f>J48</f>
        <v>100</v>
      </c>
      <c r="K47" s="41"/>
    </row>
    <row r="48" spans="2:11" ht="68.45" customHeight="1" x14ac:dyDescent="0.25">
      <c r="B48" s="18"/>
      <c r="C48" s="7" t="s">
        <v>93</v>
      </c>
      <c r="D48" s="36" t="s">
        <v>12</v>
      </c>
      <c r="E48" s="36" t="s">
        <v>5</v>
      </c>
      <c r="F48" s="35" t="s">
        <v>61</v>
      </c>
      <c r="G48" s="36"/>
      <c r="H48" s="41">
        <f>H49</f>
        <v>100</v>
      </c>
      <c r="I48" s="41"/>
      <c r="J48" s="41">
        <f>J49</f>
        <v>100</v>
      </c>
      <c r="K48" s="41"/>
    </row>
    <row r="49" spans="2:11" ht="38.25" customHeight="1" x14ac:dyDescent="0.25">
      <c r="B49" s="18"/>
      <c r="C49" s="3" t="s">
        <v>27</v>
      </c>
      <c r="D49" s="36" t="s">
        <v>12</v>
      </c>
      <c r="E49" s="36" t="s">
        <v>5</v>
      </c>
      <c r="F49" s="35" t="s">
        <v>61</v>
      </c>
      <c r="G49" s="36" t="s">
        <v>28</v>
      </c>
      <c r="H49" s="41">
        <v>100</v>
      </c>
      <c r="I49" s="41"/>
      <c r="J49" s="41">
        <v>100</v>
      </c>
      <c r="K49" s="41"/>
    </row>
    <row r="50" spans="2:11" ht="21.75" customHeight="1" x14ac:dyDescent="0.25">
      <c r="B50" s="18"/>
      <c r="C50" s="3" t="s">
        <v>17</v>
      </c>
      <c r="D50" s="36" t="s">
        <v>12</v>
      </c>
      <c r="E50" s="36" t="s">
        <v>6</v>
      </c>
      <c r="F50" s="48"/>
      <c r="G50" s="36"/>
      <c r="H50" s="41">
        <f t="shared" ref="H50:J51" si="1">H51</f>
        <v>802.5</v>
      </c>
      <c r="I50" s="41"/>
      <c r="J50" s="41">
        <f t="shared" si="1"/>
        <v>1024</v>
      </c>
      <c r="K50" s="41"/>
    </row>
    <row r="51" spans="2:11" ht="72" customHeight="1" x14ac:dyDescent="0.25">
      <c r="B51" s="18"/>
      <c r="C51" s="7" t="s">
        <v>93</v>
      </c>
      <c r="D51" s="36" t="s">
        <v>12</v>
      </c>
      <c r="E51" s="36" t="s">
        <v>6</v>
      </c>
      <c r="F51" s="35" t="s">
        <v>61</v>
      </c>
      <c r="G51" s="36"/>
      <c r="H51" s="41">
        <f t="shared" si="1"/>
        <v>802.5</v>
      </c>
      <c r="I51" s="41"/>
      <c r="J51" s="41">
        <f t="shared" si="1"/>
        <v>1024</v>
      </c>
      <c r="K51" s="41"/>
    </row>
    <row r="52" spans="2:11" ht="36" customHeight="1" x14ac:dyDescent="0.25">
      <c r="B52" s="18"/>
      <c r="C52" s="3" t="s">
        <v>27</v>
      </c>
      <c r="D52" s="36" t="s">
        <v>12</v>
      </c>
      <c r="E52" s="36" t="s">
        <v>6</v>
      </c>
      <c r="F52" s="35" t="s">
        <v>61</v>
      </c>
      <c r="G52" s="36" t="s">
        <v>28</v>
      </c>
      <c r="H52" s="41">
        <v>802.5</v>
      </c>
      <c r="I52" s="16"/>
      <c r="J52" s="41">
        <v>1024</v>
      </c>
      <c r="K52" s="16"/>
    </row>
    <row r="53" spans="2:11" ht="17.25" customHeight="1" x14ac:dyDescent="0.25">
      <c r="B53" s="18"/>
      <c r="C53" s="3" t="s">
        <v>13</v>
      </c>
      <c r="D53" s="49" t="s">
        <v>12</v>
      </c>
      <c r="E53" s="49" t="s">
        <v>11</v>
      </c>
      <c r="F53" s="35"/>
      <c r="G53" s="36"/>
      <c r="H53" s="41">
        <f t="shared" ref="H53:J54" si="2">H54</f>
        <v>1913.8</v>
      </c>
      <c r="I53" s="41"/>
      <c r="J53" s="41">
        <f t="shared" si="2"/>
        <v>1905.7</v>
      </c>
      <c r="K53" s="41"/>
    </row>
    <row r="54" spans="2:11" ht="52.5" customHeight="1" x14ac:dyDescent="0.25">
      <c r="C54" s="7" t="s">
        <v>98</v>
      </c>
      <c r="D54" s="49" t="s">
        <v>12</v>
      </c>
      <c r="E54" s="49" t="s">
        <v>11</v>
      </c>
      <c r="F54" s="35" t="s">
        <v>62</v>
      </c>
      <c r="G54" s="36"/>
      <c r="H54" s="41">
        <f t="shared" si="2"/>
        <v>1913.8</v>
      </c>
      <c r="I54" s="41"/>
      <c r="J54" s="41">
        <f t="shared" si="2"/>
        <v>1905.7</v>
      </c>
      <c r="K54" s="41"/>
    </row>
    <row r="55" spans="2:11" ht="38.25" customHeight="1" x14ac:dyDescent="0.25">
      <c r="C55" s="3" t="s">
        <v>27</v>
      </c>
      <c r="D55" s="49" t="s">
        <v>12</v>
      </c>
      <c r="E55" s="49" t="s">
        <v>11</v>
      </c>
      <c r="F55" s="35" t="s">
        <v>62</v>
      </c>
      <c r="G55" s="36" t="s">
        <v>28</v>
      </c>
      <c r="H55" s="41">
        <v>1913.8</v>
      </c>
      <c r="I55" s="16"/>
      <c r="J55" s="41">
        <v>1905.7</v>
      </c>
      <c r="K55" s="16"/>
    </row>
    <row r="56" spans="2:11" ht="16.5" hidden="1" customHeight="1" x14ac:dyDescent="0.25">
      <c r="C56" s="2" t="s">
        <v>24</v>
      </c>
      <c r="D56" s="36" t="s">
        <v>23</v>
      </c>
      <c r="E56" s="36" t="s">
        <v>23</v>
      </c>
      <c r="F56" s="35"/>
      <c r="G56" s="36"/>
      <c r="H56" s="41"/>
      <c r="I56" s="16"/>
      <c r="J56" s="41"/>
      <c r="K56" s="16"/>
    </row>
    <row r="57" spans="2:11" ht="49.5" hidden="1" x14ac:dyDescent="0.25">
      <c r="B57" s="18"/>
      <c r="C57" s="7" t="s">
        <v>71</v>
      </c>
      <c r="D57" s="36" t="s">
        <v>23</v>
      </c>
      <c r="E57" s="36" t="s">
        <v>23</v>
      </c>
      <c r="F57" s="35" t="s">
        <v>43</v>
      </c>
      <c r="G57" s="36"/>
      <c r="H57" s="41"/>
      <c r="I57" s="41"/>
      <c r="J57" s="41"/>
      <c r="K57" s="41"/>
    </row>
    <row r="58" spans="2:11" ht="49.5" hidden="1" customHeight="1" x14ac:dyDescent="0.25">
      <c r="B58" s="18"/>
      <c r="C58" s="3" t="s">
        <v>27</v>
      </c>
      <c r="D58" s="36" t="s">
        <v>23</v>
      </c>
      <c r="E58" s="36" t="s">
        <v>23</v>
      </c>
      <c r="F58" s="35" t="s">
        <v>43</v>
      </c>
      <c r="G58" s="36" t="s">
        <v>28</v>
      </c>
      <c r="H58" s="41"/>
      <c r="I58" s="41"/>
      <c r="J58" s="41"/>
      <c r="K58" s="41"/>
    </row>
    <row r="59" spans="2:11" ht="21.75" customHeight="1" x14ac:dyDescent="0.25">
      <c r="B59" s="18"/>
      <c r="C59" s="2" t="s">
        <v>14</v>
      </c>
      <c r="D59" s="36" t="s">
        <v>15</v>
      </c>
      <c r="E59" s="36" t="s">
        <v>5</v>
      </c>
      <c r="F59" s="35"/>
      <c r="G59" s="49"/>
      <c r="H59" s="41">
        <f t="shared" ref="H59:J60" si="3">H60</f>
        <v>4473.7</v>
      </c>
      <c r="I59" s="41"/>
      <c r="J59" s="41">
        <f t="shared" si="3"/>
        <v>4617.8999999999996</v>
      </c>
      <c r="K59" s="41"/>
    </row>
    <row r="60" spans="2:11" ht="87" customHeight="1" x14ac:dyDescent="0.25">
      <c r="B60" s="18"/>
      <c r="C60" s="7" t="s">
        <v>92</v>
      </c>
      <c r="D60" s="36" t="s">
        <v>15</v>
      </c>
      <c r="E60" s="36" t="s">
        <v>5</v>
      </c>
      <c r="F60" s="35" t="s">
        <v>63</v>
      </c>
      <c r="G60" s="49"/>
      <c r="H60" s="41">
        <f t="shared" si="3"/>
        <v>4473.7</v>
      </c>
      <c r="I60" s="41"/>
      <c r="J60" s="41">
        <f t="shared" si="3"/>
        <v>4617.8999999999996</v>
      </c>
      <c r="K60" s="41"/>
    </row>
    <row r="61" spans="2:11" ht="18" customHeight="1" x14ac:dyDescent="0.25">
      <c r="B61" s="18"/>
      <c r="C61" s="3" t="s">
        <v>50</v>
      </c>
      <c r="D61" s="36" t="s">
        <v>15</v>
      </c>
      <c r="E61" s="36" t="s">
        <v>5</v>
      </c>
      <c r="F61" s="35" t="s">
        <v>63</v>
      </c>
      <c r="G61" s="49" t="s">
        <v>49</v>
      </c>
      <c r="H61" s="41">
        <v>4473.7</v>
      </c>
      <c r="I61" s="41"/>
      <c r="J61" s="57">
        <v>4617.8999999999996</v>
      </c>
      <c r="K61" s="57"/>
    </row>
    <row r="62" spans="2:11" ht="17.25" customHeight="1" x14ac:dyDescent="0.25">
      <c r="B62" s="18"/>
      <c r="C62" s="3" t="s">
        <v>72</v>
      </c>
      <c r="D62" s="36" t="s">
        <v>73</v>
      </c>
      <c r="E62" s="56" t="s">
        <v>5</v>
      </c>
      <c r="F62" s="50"/>
      <c r="G62" s="18"/>
      <c r="H62" s="41">
        <f>H63</f>
        <v>64.099999999999994</v>
      </c>
      <c r="I62" s="16"/>
      <c r="J62" s="41">
        <f>J63</f>
        <v>64.099999999999994</v>
      </c>
      <c r="K62" s="19"/>
    </row>
    <row r="63" spans="2:11" ht="23.25" customHeight="1" x14ac:dyDescent="0.25">
      <c r="B63" s="26"/>
      <c r="C63" s="2" t="s">
        <v>39</v>
      </c>
      <c r="D63" s="36" t="s">
        <v>73</v>
      </c>
      <c r="E63" s="56" t="s">
        <v>5</v>
      </c>
      <c r="F63" s="51" t="s">
        <v>55</v>
      </c>
      <c r="G63" s="18"/>
      <c r="H63" s="44">
        <f>H64</f>
        <v>64.099999999999994</v>
      </c>
      <c r="I63" s="44"/>
      <c r="J63" s="44">
        <f>J64</f>
        <v>64.099999999999994</v>
      </c>
      <c r="K63" s="16"/>
    </row>
    <row r="64" spans="2:11" ht="37.5" customHeight="1" x14ac:dyDescent="0.25">
      <c r="B64" s="26"/>
      <c r="C64" s="3" t="s">
        <v>74</v>
      </c>
      <c r="D64" s="36" t="s">
        <v>73</v>
      </c>
      <c r="E64" s="56" t="s">
        <v>5</v>
      </c>
      <c r="F64" s="51" t="s">
        <v>75</v>
      </c>
      <c r="G64" s="18"/>
      <c r="H64" s="44">
        <f>H65</f>
        <v>64.099999999999994</v>
      </c>
      <c r="I64" s="44"/>
      <c r="J64" s="44">
        <f>J65</f>
        <v>64.099999999999994</v>
      </c>
      <c r="K64" s="16"/>
    </row>
    <row r="65" spans="2:11" ht="18" customHeight="1" x14ac:dyDescent="0.25">
      <c r="B65" s="26"/>
      <c r="C65" s="3" t="s">
        <v>76</v>
      </c>
      <c r="D65" s="36" t="s">
        <v>73</v>
      </c>
      <c r="E65" s="56" t="s">
        <v>5</v>
      </c>
      <c r="F65" s="51" t="s">
        <v>75</v>
      </c>
      <c r="G65" s="52" t="s">
        <v>77</v>
      </c>
      <c r="H65" s="45">
        <v>64.099999999999994</v>
      </c>
      <c r="I65" s="16"/>
      <c r="J65" s="45">
        <v>64.099999999999994</v>
      </c>
      <c r="K65" s="16"/>
    </row>
    <row r="66" spans="2:11" ht="19.5" customHeight="1" x14ac:dyDescent="0.25">
      <c r="B66" s="18"/>
      <c r="C66" s="7" t="s">
        <v>38</v>
      </c>
      <c r="D66" s="36" t="s">
        <v>19</v>
      </c>
      <c r="E66" s="56" t="s">
        <v>5</v>
      </c>
      <c r="F66" s="35"/>
      <c r="G66" s="49"/>
      <c r="H66" s="45">
        <f>H67</f>
        <v>72.7</v>
      </c>
      <c r="I66" s="45"/>
      <c r="J66" s="45">
        <f>J67</f>
        <v>72.7</v>
      </c>
      <c r="K66" s="45"/>
    </row>
    <row r="67" spans="2:11" ht="84.6" customHeight="1" x14ac:dyDescent="0.25">
      <c r="B67" s="18"/>
      <c r="C67" s="7" t="s">
        <v>92</v>
      </c>
      <c r="D67" s="36" t="s">
        <v>19</v>
      </c>
      <c r="E67" s="56" t="s">
        <v>5</v>
      </c>
      <c r="F67" s="35" t="s">
        <v>63</v>
      </c>
      <c r="G67" s="49"/>
      <c r="H67" s="45">
        <f>H68</f>
        <v>72.7</v>
      </c>
      <c r="I67" s="45"/>
      <c r="J67" s="45">
        <f>J68</f>
        <v>72.7</v>
      </c>
      <c r="K67" s="45"/>
    </row>
    <row r="68" spans="2:11" x14ac:dyDescent="0.25">
      <c r="B68" s="18"/>
      <c r="C68" s="3" t="s">
        <v>50</v>
      </c>
      <c r="D68" s="36" t="s">
        <v>19</v>
      </c>
      <c r="E68" s="36" t="s">
        <v>5</v>
      </c>
      <c r="F68" s="35" t="s">
        <v>63</v>
      </c>
      <c r="G68" s="49" t="s">
        <v>49</v>
      </c>
      <c r="H68" s="45">
        <v>72.7</v>
      </c>
      <c r="I68" s="16"/>
      <c r="J68" s="19">
        <v>72.7</v>
      </c>
      <c r="K68" s="19"/>
    </row>
    <row r="69" spans="2:11" ht="22.5" customHeight="1" x14ac:dyDescent="0.25">
      <c r="B69" s="18"/>
      <c r="C69" s="3" t="s">
        <v>35</v>
      </c>
      <c r="D69" s="36" t="s">
        <v>10</v>
      </c>
      <c r="E69" s="36" t="s">
        <v>11</v>
      </c>
      <c r="F69" s="53"/>
      <c r="G69" s="54"/>
      <c r="H69" s="45">
        <f>H70+H72+H74+H80+H76</f>
        <v>479.2</v>
      </c>
      <c r="I69" s="45"/>
      <c r="J69" s="45">
        <f>J70+J72+J74+J80+J76</f>
        <v>230.8</v>
      </c>
      <c r="K69" s="45"/>
    </row>
    <row r="70" spans="2:11" ht="71.45" customHeight="1" x14ac:dyDescent="0.25">
      <c r="B70" s="18"/>
      <c r="C70" s="3" t="s">
        <v>83</v>
      </c>
      <c r="D70" s="36" t="s">
        <v>10</v>
      </c>
      <c r="E70" s="36" t="s">
        <v>11</v>
      </c>
      <c r="F70" s="35" t="s">
        <v>66</v>
      </c>
      <c r="G70" s="38"/>
      <c r="H70" s="41">
        <f>H71</f>
        <v>329.6</v>
      </c>
      <c r="I70" s="41"/>
      <c r="J70" s="41">
        <f>J71</f>
        <v>95.4</v>
      </c>
      <c r="K70" s="16"/>
    </row>
    <row r="71" spans="2:11" ht="21" customHeight="1" x14ac:dyDescent="0.25">
      <c r="B71" s="18"/>
      <c r="C71" s="55" t="s">
        <v>36</v>
      </c>
      <c r="D71" s="36" t="s">
        <v>10</v>
      </c>
      <c r="E71" s="36" t="s">
        <v>11</v>
      </c>
      <c r="F71" s="35" t="s">
        <v>66</v>
      </c>
      <c r="G71" s="37" t="s">
        <v>37</v>
      </c>
      <c r="H71" s="41">
        <v>329.6</v>
      </c>
      <c r="I71" s="16"/>
      <c r="J71" s="41">
        <v>95.4</v>
      </c>
      <c r="K71" s="16"/>
    </row>
    <row r="72" spans="2:11" ht="76.5" customHeight="1" x14ac:dyDescent="0.25">
      <c r="B72" s="18"/>
      <c r="C72" s="3" t="s">
        <v>84</v>
      </c>
      <c r="D72" s="36" t="s">
        <v>10</v>
      </c>
      <c r="E72" s="36" t="s">
        <v>11</v>
      </c>
      <c r="F72" s="35" t="s">
        <v>69</v>
      </c>
      <c r="G72" s="37"/>
      <c r="H72" s="16">
        <f>H73</f>
        <v>106.2</v>
      </c>
      <c r="I72" s="16"/>
      <c r="J72" s="16">
        <f>J73</f>
        <v>106.2</v>
      </c>
      <c r="K72" s="16"/>
    </row>
    <row r="73" spans="2:11" ht="30" customHeight="1" x14ac:dyDescent="0.25">
      <c r="B73" s="18"/>
      <c r="C73" s="55" t="s">
        <v>36</v>
      </c>
      <c r="D73" s="36" t="s">
        <v>10</v>
      </c>
      <c r="E73" s="36" t="s">
        <v>11</v>
      </c>
      <c r="F73" s="35" t="s">
        <v>69</v>
      </c>
      <c r="G73" s="37" t="s">
        <v>37</v>
      </c>
      <c r="H73" s="16">
        <v>106.2</v>
      </c>
      <c r="I73" s="16"/>
      <c r="J73" s="16">
        <v>106.2</v>
      </c>
      <c r="K73" s="16"/>
    </row>
    <row r="74" spans="2:11" ht="72" customHeight="1" x14ac:dyDescent="0.25">
      <c r="B74" s="18"/>
      <c r="C74" s="7" t="s">
        <v>93</v>
      </c>
      <c r="D74" s="36" t="s">
        <v>10</v>
      </c>
      <c r="E74" s="36" t="s">
        <v>11</v>
      </c>
      <c r="F74" s="35" t="s">
        <v>61</v>
      </c>
      <c r="G74" s="37"/>
      <c r="H74" s="41">
        <f>H75</f>
        <v>29.2</v>
      </c>
      <c r="I74" s="41"/>
      <c r="J74" s="41">
        <f>J75</f>
        <v>29.2</v>
      </c>
      <c r="K74" s="41"/>
    </row>
    <row r="75" spans="2:11" ht="22.5" customHeight="1" x14ac:dyDescent="0.25">
      <c r="B75" s="18"/>
      <c r="C75" s="55" t="s">
        <v>36</v>
      </c>
      <c r="D75" s="36" t="s">
        <v>10</v>
      </c>
      <c r="E75" s="36" t="s">
        <v>11</v>
      </c>
      <c r="F75" s="35" t="s">
        <v>61</v>
      </c>
      <c r="G75" s="37" t="s">
        <v>37</v>
      </c>
      <c r="H75" s="41">
        <v>29.2</v>
      </c>
      <c r="I75" s="41"/>
      <c r="J75" s="57">
        <v>29.2</v>
      </c>
      <c r="K75" s="43"/>
    </row>
    <row r="76" spans="2:11" ht="69" hidden="1" customHeight="1" x14ac:dyDescent="0.25">
      <c r="B76" s="18"/>
      <c r="C76" s="7" t="s">
        <v>85</v>
      </c>
      <c r="D76" s="36" t="s">
        <v>81</v>
      </c>
      <c r="E76" s="36" t="s">
        <v>11</v>
      </c>
      <c r="F76" s="35" t="s">
        <v>80</v>
      </c>
      <c r="G76" s="37"/>
      <c r="H76" s="41">
        <f>H77</f>
        <v>0</v>
      </c>
      <c r="I76" s="41">
        <f>I77</f>
        <v>0</v>
      </c>
      <c r="J76" s="57"/>
      <c r="K76" s="43"/>
    </row>
    <row r="77" spans="2:11" ht="22.5" hidden="1" customHeight="1" x14ac:dyDescent="0.25">
      <c r="B77" s="18"/>
      <c r="C77" s="55" t="s">
        <v>36</v>
      </c>
      <c r="D77" s="36" t="s">
        <v>10</v>
      </c>
      <c r="E77" s="36" t="s">
        <v>11</v>
      </c>
      <c r="F77" s="35" t="s">
        <v>80</v>
      </c>
      <c r="G77" s="37" t="s">
        <v>37</v>
      </c>
      <c r="H77" s="41">
        <v>0</v>
      </c>
      <c r="I77" s="41">
        <v>0</v>
      </c>
      <c r="J77" s="57"/>
      <c r="K77" s="43"/>
    </row>
    <row r="78" spans="2:11" ht="69.75" hidden="1" customHeight="1" x14ac:dyDescent="0.25">
      <c r="B78" s="18"/>
      <c r="C78" s="3" t="s">
        <v>94</v>
      </c>
      <c r="D78" s="36" t="s">
        <v>81</v>
      </c>
      <c r="E78" s="36" t="s">
        <v>11</v>
      </c>
      <c r="F78" s="35" t="s">
        <v>95</v>
      </c>
      <c r="G78" s="37"/>
      <c r="H78" s="41">
        <f>H79</f>
        <v>0</v>
      </c>
      <c r="I78" s="41">
        <f>I79</f>
        <v>0</v>
      </c>
      <c r="J78" s="57"/>
      <c r="K78" s="43"/>
    </row>
    <row r="79" spans="2:11" ht="22.5" hidden="1" customHeight="1" x14ac:dyDescent="0.25">
      <c r="B79" s="18"/>
      <c r="C79" s="55" t="s">
        <v>36</v>
      </c>
      <c r="D79" s="36" t="s">
        <v>10</v>
      </c>
      <c r="E79" s="36" t="s">
        <v>11</v>
      </c>
      <c r="F79" s="35" t="s">
        <v>95</v>
      </c>
      <c r="G79" s="37" t="s">
        <v>37</v>
      </c>
      <c r="H79" s="41">
        <v>0</v>
      </c>
      <c r="I79" s="41"/>
      <c r="J79" s="57"/>
      <c r="K79" s="43"/>
    </row>
    <row r="80" spans="2:11" ht="21" customHeight="1" x14ac:dyDescent="0.25">
      <c r="B80" s="18"/>
      <c r="C80" s="2" t="s">
        <v>39</v>
      </c>
      <c r="D80" s="36" t="s">
        <v>10</v>
      </c>
      <c r="E80" s="36" t="s">
        <v>11</v>
      </c>
      <c r="F80" s="35" t="s">
        <v>55</v>
      </c>
      <c r="G80" s="49"/>
      <c r="H80" s="41">
        <f>H81</f>
        <v>14.2</v>
      </c>
      <c r="I80" s="41"/>
      <c r="J80" s="41"/>
      <c r="K80" s="41"/>
    </row>
    <row r="81" spans="2:11" customFormat="1" ht="70.900000000000006" customHeight="1" x14ac:dyDescent="0.25">
      <c r="B81" s="40"/>
      <c r="C81" s="3" t="s">
        <v>41</v>
      </c>
      <c r="D81" s="36" t="s">
        <v>10</v>
      </c>
      <c r="E81" s="36" t="s">
        <v>11</v>
      </c>
      <c r="F81" s="35" t="s">
        <v>64</v>
      </c>
      <c r="G81" s="49"/>
      <c r="H81" s="46">
        <f>H82</f>
        <v>14.2</v>
      </c>
      <c r="I81" s="46"/>
      <c r="J81" s="46"/>
      <c r="K81" s="43"/>
    </row>
    <row r="82" spans="2:11" customFormat="1" ht="16.5" customHeight="1" x14ac:dyDescent="0.25">
      <c r="B82" s="40"/>
      <c r="C82" s="39" t="s">
        <v>36</v>
      </c>
      <c r="D82" s="36" t="s">
        <v>10</v>
      </c>
      <c r="E82" s="36" t="s">
        <v>11</v>
      </c>
      <c r="F82" s="35" t="s">
        <v>64</v>
      </c>
      <c r="G82" s="49" t="s">
        <v>37</v>
      </c>
      <c r="H82" s="46">
        <v>14.2</v>
      </c>
      <c r="I82" s="46"/>
      <c r="J82" s="46"/>
      <c r="K82" s="46"/>
    </row>
    <row r="83" spans="2:11" ht="18.75" customHeight="1" x14ac:dyDescent="0.25">
      <c r="C83" s="30" t="s">
        <v>44</v>
      </c>
      <c r="D83" s="21"/>
      <c r="E83" s="21"/>
      <c r="F83" s="22"/>
      <c r="G83" s="17"/>
      <c r="H83" s="14">
        <f>H7+H10+H19+H23+H32+H35+H39+H42+H47+H50+H53+H59+H62+H66+H69+H15+H28</f>
        <v>14454.1</v>
      </c>
      <c r="I83" s="14">
        <f>I7+I10+I19+I23+I32+I35+I39+I42+I47+I50+I53+I59+I62+I66+I69+I15+I28</f>
        <v>254</v>
      </c>
      <c r="J83" s="14">
        <f>J7+J10+J19+J23+J32+J35+J39+J42+J47+J50+J53+J59+J62+J66+J69+J15+J28</f>
        <v>14744.1</v>
      </c>
      <c r="K83" s="14">
        <f>K7+K10+K19+K23+K32+K35+K39+K42+K47+K50+K53+K59+K62+K66+K69+K15+K28</f>
        <v>254</v>
      </c>
    </row>
    <row r="84" spans="2:11" ht="20.25" customHeight="1" x14ac:dyDescent="0.25">
      <c r="C84" s="2" t="s">
        <v>45</v>
      </c>
      <c r="D84" s="21"/>
      <c r="E84" s="21"/>
      <c r="F84" s="22"/>
      <c r="G84" s="17"/>
      <c r="H84" s="23">
        <v>364.2</v>
      </c>
      <c r="J84" s="23">
        <v>762.7</v>
      </c>
    </row>
    <row r="85" spans="2:11" ht="23.25" customHeight="1" x14ac:dyDescent="0.25">
      <c r="C85" s="1" t="s">
        <v>46</v>
      </c>
      <c r="D85" s="21"/>
      <c r="E85" s="21"/>
      <c r="F85" s="22"/>
      <c r="G85" s="17"/>
      <c r="H85" s="14">
        <f>H83+H84</f>
        <v>14818.300000000001</v>
      </c>
      <c r="I85" s="14">
        <f>I83+I84</f>
        <v>254</v>
      </c>
      <c r="J85" s="14">
        <f>J83+J84</f>
        <v>15506.800000000001</v>
      </c>
      <c r="K85" s="14">
        <f>K83+K84</f>
        <v>254</v>
      </c>
    </row>
    <row r="86" spans="2:11" x14ac:dyDescent="0.25">
      <c r="C86" s="2"/>
      <c r="D86" s="18"/>
      <c r="E86" s="18"/>
      <c r="F86" s="22"/>
      <c r="G86" s="15"/>
      <c r="H86" s="24"/>
      <c r="J86" s="24"/>
    </row>
    <row r="87" spans="2:11" x14ac:dyDescent="0.25">
      <c r="C87" s="3"/>
      <c r="D87" s="18"/>
      <c r="E87" s="18"/>
      <c r="F87" s="22"/>
      <c r="G87" s="15"/>
      <c r="H87" s="23"/>
      <c r="J87" s="23"/>
    </row>
    <row r="88" spans="2:11" x14ac:dyDescent="0.25">
      <c r="C88" s="3"/>
      <c r="D88" s="18"/>
      <c r="E88" s="18"/>
      <c r="F88" s="22"/>
      <c r="G88" s="15"/>
      <c r="H88" s="24"/>
      <c r="J88" s="24"/>
    </row>
    <row r="89" spans="2:11" x14ac:dyDescent="0.25">
      <c r="C89" s="2"/>
      <c r="D89" s="18"/>
      <c r="E89" s="18"/>
      <c r="F89" s="20"/>
      <c r="G89" s="15"/>
      <c r="H89" s="23"/>
      <c r="J89" s="23"/>
    </row>
    <row r="90" spans="2:11" x14ac:dyDescent="0.25">
      <c r="C90" s="4"/>
      <c r="D90" s="18"/>
      <c r="E90" s="18"/>
      <c r="F90" s="20"/>
      <c r="G90" s="15"/>
      <c r="H90" s="23"/>
      <c r="J90" s="23"/>
    </row>
    <row r="91" spans="2:11" x14ac:dyDescent="0.25">
      <c r="C91" s="3"/>
      <c r="D91" s="18"/>
      <c r="E91" s="18"/>
      <c r="F91" s="20"/>
      <c r="G91" s="15"/>
      <c r="H91" s="23"/>
      <c r="J91" s="23"/>
    </row>
    <row r="92" spans="2:11" x14ac:dyDescent="0.25">
      <c r="C92" s="5"/>
      <c r="D92" s="21"/>
      <c r="E92" s="21"/>
      <c r="F92" s="25"/>
      <c r="G92" s="25"/>
      <c r="H92" s="23"/>
      <c r="J92" s="23"/>
    </row>
    <row r="93" spans="2:11" x14ac:dyDescent="0.25">
      <c r="C93" s="5"/>
      <c r="D93" s="21"/>
      <c r="E93" s="21"/>
      <c r="F93" s="25"/>
      <c r="G93" s="25"/>
      <c r="H93" s="23"/>
      <c r="J93" s="23"/>
    </row>
    <row r="94" spans="2:11" x14ac:dyDescent="0.25">
      <c r="C94" s="5"/>
      <c r="D94" s="21"/>
      <c r="E94" s="21"/>
      <c r="F94" s="25"/>
      <c r="G94" s="25"/>
      <c r="H94" s="23"/>
      <c r="J94" s="23"/>
    </row>
    <row r="95" spans="2:11" x14ac:dyDescent="0.25">
      <c r="C95" s="6"/>
      <c r="D95" s="18"/>
      <c r="E95" s="18"/>
      <c r="F95" s="26"/>
      <c r="G95" s="27"/>
      <c r="H95" s="23"/>
      <c r="J95" s="23"/>
    </row>
    <row r="96" spans="2:11" x14ac:dyDescent="0.25">
      <c r="C96" s="3"/>
      <c r="D96" s="18"/>
      <c r="E96" s="18"/>
      <c r="F96" s="20"/>
      <c r="G96" s="27"/>
      <c r="H96" s="23"/>
      <c r="J96" s="23"/>
    </row>
    <row r="97" spans="3:10" x14ac:dyDescent="0.25">
      <c r="C97" s="28"/>
      <c r="D97" s="18"/>
      <c r="E97" s="18"/>
      <c r="F97" s="20"/>
      <c r="G97" s="15"/>
      <c r="H97" s="29"/>
      <c r="J97" s="29"/>
    </row>
    <row r="98" spans="3:10" x14ac:dyDescent="0.25">
      <c r="C98" s="30"/>
      <c r="D98" s="31"/>
      <c r="E98" s="31"/>
      <c r="F98" s="32"/>
      <c r="G98" s="33"/>
      <c r="H98" s="34"/>
      <c r="J98" s="34"/>
    </row>
    <row r="99" spans="3:10" x14ac:dyDescent="0.25">
      <c r="C99" s="26"/>
      <c r="D99" s="26"/>
      <c r="E99" s="26"/>
      <c r="F99" s="26"/>
      <c r="G99" s="27"/>
      <c r="H99" s="26"/>
      <c r="J99" s="26"/>
    </row>
  </sheetData>
  <mergeCells count="13">
    <mergeCell ref="H3:K3"/>
    <mergeCell ref="B2:K2"/>
    <mergeCell ref="G3:G5"/>
    <mergeCell ref="J4:J5"/>
    <mergeCell ref="K4:K5"/>
    <mergeCell ref="I4:I5"/>
    <mergeCell ref="H1:K1"/>
    <mergeCell ref="B3:B5"/>
    <mergeCell ref="C3:C5"/>
    <mergeCell ref="D3:D5"/>
    <mergeCell ref="E3:E5"/>
    <mergeCell ref="H4:H5"/>
    <mergeCell ref="F3:F5"/>
  </mergeCells>
  <phoneticPr fontId="4" type="noConversion"/>
  <printOptions horizontalCentered="1"/>
  <pageMargins left="0.19685039370078741" right="0.19685039370078741" top="0.59055118110236227" bottom="0.19685039370078741" header="0" footer="0.2362204724409449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Пользователь</cp:lastModifiedBy>
  <cp:revision>1</cp:revision>
  <cp:lastPrinted>2022-11-11T09:03:22Z</cp:lastPrinted>
  <dcterms:created xsi:type="dcterms:W3CDTF">2006-05-17T06:20:53Z</dcterms:created>
  <dcterms:modified xsi:type="dcterms:W3CDTF">2023-03-21T05:11:05Z</dcterms:modified>
</cp:coreProperties>
</file>