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32" windowWidth="6612" windowHeight="8076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<sst xmlns="http://schemas.openxmlformats.org/spreadsheetml/2006/main" count="296" uniqueCount="94">
  <si>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</si>
  <si>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</si>
  <si>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</si>
  <si>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</si>
  <si>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</si>
  <si>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</si>
  <si>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</si>
  <si>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</si>
  <si>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</si>
  <si>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</si>
  <si>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</si>
  <si>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</si>
  <si>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</si>
  <si>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</si>
  <si>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</si>
  <si>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</si>
  <si>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</si>
  <si>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</si>
  <si>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</si>
  <si>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</si>
  <si>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в том числе за счет целевых средств от других бюджетов бюджетной системы РФ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</si>
  <si>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</si>
  <si>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</si>
  <si>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</si>
  <si>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>07</t>
  </si>
  <si>
    <t>Молодежная политика и оздоровление детей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</si>
  <si>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</si>
  <si>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</si>
  <si>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</si>
  <si>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</si>
  <si>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</si>
  <si>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</si>
  <si>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</si>
  <si>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</si>
  <si>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</si>
  <si>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810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</si>
  <si>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</si>
  <si>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</si>
  <si>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</si>
  <si>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</si>
  <si>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</si>
  <si>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</si>
  <si>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</si>
  <si>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</si>
  <si>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81 0 0000</t>
  </si>
  <si>
    <t>ИТОГО</t>
  </si>
  <si>
    <t>Условно утвержденные расходы</t>
  </si>
  <si>
    <t>Всего с учетом условно утвержденных расходов</t>
  </si>
  <si>
    <t>315</t>
  </si>
  <si>
    <t xml:space="preserve">2018 год-всего </t>
  </si>
  <si>
    <t>Функционирование высшего должностного лица субъекта Российской  Федерации и муниципального образования</t>
  </si>
  <si>
    <t>610</t>
  </si>
  <si>
    <t>Субсидии бюджетным учреждениям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</si>
  <si>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</si>
  <si>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</si>
  <si>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</si>
  <si>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</si>
  <si>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</si>
  <si>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</si>
  <si>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</si>
  <si>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</si>
  <si>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</si>
  <si>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</si>
  <si>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</si>
  <si>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</si>
  <si>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</si>
  <si>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</si>
  <si>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Ведомственная структура расходов бюджета поселения на плановый период 2018 и 2019 годов</t>
  </si>
  <si>
    <t xml:space="preserve">2019 год-всего 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</si>
  <si>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</si>
  <si>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 xml:space="preserve">  Приложение 4                                                                                                               к  решению Собрания представителей сельского поселения Садгород "О бюджете сельского поселения Садгород муниципального района Кинель-Черкасский Самарской области на 2017 год и на плановый период 2018 и 2019 годов"                                                                                                                                                      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</si>
  <si>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2017-2022 годы</t>
  </si>
  <si>
    <t>02 0 00 00000</t>
  </si>
  <si>
    <t>Обеспечение проведения выборов и референдумов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</si>
  <si>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2017-2022 годы</t>
  </si>
  <si>
    <t>03 0 00 00000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</si>
  <si>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2017-2022 годы</t>
  </si>
  <si>
    <t>14 0 00 00000</t>
  </si>
  <si>
    <t>Мобилизационная и вневойсковая подготовка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</si>
  <si>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2015-2020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</si>
  <si>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2015-2020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</si>
  <si>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2015-2020 годы
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</si>
  <si>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2015-2020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</si>
  <si>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2015-2020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</si>
  <si>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2015 – 2020 годы</t>
  </si>
  <si>
    <t>Муниципальная программа "Развитие культуры, молодежной политики и спорта на территории сельского поселения Садгород на 2015-2017 годы"</t>
  </si>
  <si>
    <t>Муниципальная программа «Развитие культуры, физической культуры и спорта на территории сельского поселения Садгород муниципального района Кинель-Черкасский Самарской области» на 2015-2020 годы</t>
  </si>
  <si>
    <t>Пенсионное обеспечение</t>
  </si>
  <si>
    <t>10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</si>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</sst>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"/>
  </numFmts>
  <fonts count="49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>
      <alignment horizontal="right" vertical="top"/>
    </xf>
    <xf numFmtId="173" fontId="4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172" fontId="4" fillId="0" borderId="0" xfId="0" applyNumberFormat="1" applyFont="1" applyAlignment="1">
      <alignment vertical="top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right" vertical="top"/>
    </xf>
    <xf numFmtId="173" fontId="3" fillId="0" borderId="0" xfId="0" applyNumberFormat="1" applyFont="1" applyFill="1" applyBorder="1" applyAlignment="1" applyProtection="1">
      <alignment horizontal="right" vertical="top"/>
      <protection locked="0"/>
    </xf>
    <xf numFmtId="173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173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17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Fill="1" applyBorder="1" applyAlignment="1">
      <alignment vertical="top"/>
    </xf>
    <xf numFmtId="173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3"/>
  <sheetViews>
    <sheetView tabSelected="1" zoomScalePageLayoutView="0" workbookViewId="0" topLeftCell="A1">
      <selection activeCell="A1" sqref="A1:A16384"/>
    </sheetView>
  </sheetViews>
  <sheetFormatPr defaultColWidth="9" defaultRowHeight="15"/>
  <cols>
    <col min="1" max="1" width="1.1015625" style="10" customWidth="1"/>
    <col min="2" max="2" width="8.8984375" style="8" customWidth="1"/>
    <col min="3" max="3" width="48" style="8" customWidth="1"/>
    <col min="4" max="4" width="4.09765625" style="8" customWidth="1"/>
    <col min="5" max="5" width="4.3984375" style="8" customWidth="1"/>
    <col min="6" max="6" width="15" style="8" customWidth="1"/>
    <col min="7" max="7" width="4.69921875" style="9" customWidth="1"/>
    <col min="8" max="8" width="10.3984375" style="8" customWidth="1"/>
    <col min="9" max="9" width="17.19921875" style="8" customWidth="1"/>
    <col min="10" max="10" width="10.19921875" style="8" customWidth="1"/>
    <col min="11" max="11" width="17.8984375" style="8" customWidth="1"/>
    <col min="12" max="16384" width="9" style="10" customWidth="1"/>
  </cols>
  <sheetData>
    <row r="1" spans="7:11" ht="105" customHeight="1">
      <c r="G1" s="47"/>
      <c r="H1" s="47"/>
      <c r="I1" s="57" t="s">
        <v>70</v>
      </c>
      <c r="J1" s="57"/>
      <c r="K1" s="57"/>
    </row>
    <row r="2" spans="2:11" s="11" customFormat="1" ht="19.5" customHeight="1">
      <c r="B2" s="64" t="s">
        <v>67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s="11" customFormat="1" ht="18" customHeight="1">
      <c r="B3" s="58" t="s">
        <v>0</v>
      </c>
      <c r="C3" s="59" t="s">
        <v>69</v>
      </c>
      <c r="D3" s="60" t="s">
        <v>1</v>
      </c>
      <c r="E3" s="60" t="s">
        <v>2</v>
      </c>
      <c r="F3" s="62" t="s">
        <v>3</v>
      </c>
      <c r="G3" s="65" t="s">
        <v>4</v>
      </c>
      <c r="H3" s="63" t="s">
        <v>93</v>
      </c>
      <c r="I3" s="63"/>
      <c r="J3" s="63"/>
      <c r="K3" s="63"/>
    </row>
    <row r="4" spans="2:11" s="11" customFormat="1" ht="14.25" customHeight="1">
      <c r="B4" s="58"/>
      <c r="C4" s="59"/>
      <c r="D4" s="60"/>
      <c r="E4" s="60"/>
      <c r="F4" s="62"/>
      <c r="G4" s="61"/>
      <c r="H4" s="61" t="s">
        <v>49</v>
      </c>
      <c r="I4" s="66" t="s">
        <v>20</v>
      </c>
      <c r="J4" s="61" t="s">
        <v>68</v>
      </c>
      <c r="K4" s="66" t="s">
        <v>20</v>
      </c>
    </row>
    <row r="5" spans="2:11" s="11" customFormat="1" ht="104.25" customHeight="1">
      <c r="B5" s="58"/>
      <c r="C5" s="59"/>
      <c r="D5" s="60"/>
      <c r="E5" s="60"/>
      <c r="F5" s="62"/>
      <c r="G5" s="61"/>
      <c r="H5" s="61"/>
      <c r="I5" s="66"/>
      <c r="J5" s="61"/>
      <c r="K5" s="66"/>
    </row>
    <row r="6" spans="2:11" ht="52.5" customHeight="1">
      <c r="B6" s="12" t="s">
        <v>48</v>
      </c>
      <c r="C6" s="1" t="s">
        <v>56</v>
      </c>
      <c r="D6" s="13"/>
      <c r="E6" s="13"/>
      <c r="F6" s="13"/>
      <c r="G6" s="12"/>
      <c r="H6" s="23"/>
      <c r="I6" s="23"/>
      <c r="J6" s="23"/>
      <c r="K6" s="10"/>
    </row>
    <row r="7" spans="2:11" ht="51" customHeight="1">
      <c r="B7" s="12"/>
      <c r="C7" s="2" t="s">
        <v>50</v>
      </c>
      <c r="D7" s="35" t="s">
        <v>5</v>
      </c>
      <c r="E7" s="35" t="s">
        <v>6</v>
      </c>
      <c r="F7" s="35"/>
      <c r="G7" s="36"/>
      <c r="H7" s="23">
        <f>H8</f>
        <v>491</v>
      </c>
      <c r="I7" s="23"/>
      <c r="J7" s="23">
        <f>J8</f>
        <v>491</v>
      </c>
      <c r="K7" s="10"/>
    </row>
    <row r="8" spans="2:11" ht="71.25" customHeight="1">
      <c r="B8" s="12"/>
      <c r="C8" s="3" t="s">
        <v>71</v>
      </c>
      <c r="D8" s="35" t="s">
        <v>5</v>
      </c>
      <c r="E8" s="35" t="s">
        <v>6</v>
      </c>
      <c r="F8" s="35" t="s">
        <v>72</v>
      </c>
      <c r="G8" s="36"/>
      <c r="H8" s="23">
        <f>H9</f>
        <v>491</v>
      </c>
      <c r="I8" s="23"/>
      <c r="J8" s="23">
        <f>J9</f>
        <v>491</v>
      </c>
      <c r="K8" s="10"/>
    </row>
    <row r="9" spans="2:11" ht="36" customHeight="1">
      <c r="B9" s="12"/>
      <c r="C9" s="3" t="s">
        <v>26</v>
      </c>
      <c r="D9" s="35" t="s">
        <v>5</v>
      </c>
      <c r="E9" s="35" t="s">
        <v>6</v>
      </c>
      <c r="F9" s="35" t="s">
        <v>72</v>
      </c>
      <c r="G9" s="36" t="s">
        <v>27</v>
      </c>
      <c r="H9" s="23">
        <v>491</v>
      </c>
      <c r="I9" s="23"/>
      <c r="J9" s="23">
        <v>491</v>
      </c>
      <c r="K9" s="10"/>
    </row>
    <row r="10" spans="2:11" ht="68.25" customHeight="1">
      <c r="B10" s="12"/>
      <c r="C10" s="2" t="s">
        <v>7</v>
      </c>
      <c r="D10" s="35" t="s">
        <v>5</v>
      </c>
      <c r="E10" s="35" t="s">
        <v>8</v>
      </c>
      <c r="F10" s="35"/>
      <c r="G10" s="36"/>
      <c r="H10" s="23">
        <f>H11</f>
        <v>1662</v>
      </c>
      <c r="I10" s="23"/>
      <c r="J10" s="23">
        <f>J11</f>
        <v>1662</v>
      </c>
      <c r="K10" s="10"/>
    </row>
    <row r="11" spans="2:11" ht="84" customHeight="1">
      <c r="B11" s="12"/>
      <c r="C11" s="3" t="s">
        <v>71</v>
      </c>
      <c r="D11" s="35" t="s">
        <v>5</v>
      </c>
      <c r="E11" s="35" t="s">
        <v>8</v>
      </c>
      <c r="F11" s="35" t="s">
        <v>72</v>
      </c>
      <c r="G11" s="36"/>
      <c r="H11" s="23">
        <f>H12+H13+H14</f>
        <v>1662</v>
      </c>
      <c r="I11" s="23"/>
      <c r="J11" s="23">
        <f>J12+J13+J14</f>
        <v>1662</v>
      </c>
      <c r="K11" s="10"/>
    </row>
    <row r="12" spans="2:11" ht="38.25" customHeight="1">
      <c r="B12" s="12"/>
      <c r="C12" s="3" t="s">
        <v>26</v>
      </c>
      <c r="D12" s="35" t="s">
        <v>5</v>
      </c>
      <c r="E12" s="35" t="s">
        <v>8</v>
      </c>
      <c r="F12" s="35" t="s">
        <v>72</v>
      </c>
      <c r="G12" s="36" t="s">
        <v>27</v>
      </c>
      <c r="H12" s="23">
        <v>876.5</v>
      </c>
      <c r="I12" s="23"/>
      <c r="J12" s="23">
        <v>876.5</v>
      </c>
      <c r="K12" s="10"/>
    </row>
    <row r="13" spans="2:11" ht="52.5" customHeight="1">
      <c r="B13" s="12"/>
      <c r="C13" s="3" t="s">
        <v>28</v>
      </c>
      <c r="D13" s="35" t="s">
        <v>5</v>
      </c>
      <c r="E13" s="35" t="s">
        <v>8</v>
      </c>
      <c r="F13" s="35" t="s">
        <v>72</v>
      </c>
      <c r="G13" s="36" t="s">
        <v>29</v>
      </c>
      <c r="H13" s="23">
        <v>765.5</v>
      </c>
      <c r="I13" s="23"/>
      <c r="J13" s="23">
        <v>765.5</v>
      </c>
      <c r="K13" s="10"/>
    </row>
    <row r="14" spans="2:11" ht="21.75" customHeight="1">
      <c r="B14" s="12"/>
      <c r="C14" s="3" t="s">
        <v>30</v>
      </c>
      <c r="D14" s="35" t="s">
        <v>5</v>
      </c>
      <c r="E14" s="35" t="s">
        <v>8</v>
      </c>
      <c r="F14" s="35" t="s">
        <v>72</v>
      </c>
      <c r="G14" s="36" t="s">
        <v>31</v>
      </c>
      <c r="H14" s="23">
        <v>20</v>
      </c>
      <c r="I14" s="23"/>
      <c r="J14" s="23">
        <v>20</v>
      </c>
      <c r="K14" s="10"/>
    </row>
    <row r="15" spans="2:11" ht="38.25" customHeight="1" hidden="1">
      <c r="B15" s="12"/>
      <c r="C15" s="7" t="s">
        <v>73</v>
      </c>
      <c r="D15" s="36" t="s">
        <v>5</v>
      </c>
      <c r="E15" s="36" t="s">
        <v>24</v>
      </c>
      <c r="F15" s="35"/>
      <c r="G15" s="36"/>
      <c r="H15" s="23"/>
      <c r="I15" s="23"/>
      <c r="J15" s="23"/>
      <c r="K15" s="10"/>
    </row>
    <row r="16" spans="2:11" ht="52.5" customHeight="1" hidden="1">
      <c r="B16" s="12"/>
      <c r="C16" s="2" t="s">
        <v>40</v>
      </c>
      <c r="D16" s="36" t="s">
        <v>5</v>
      </c>
      <c r="E16" s="36" t="s">
        <v>24</v>
      </c>
      <c r="F16" s="35" t="s">
        <v>57</v>
      </c>
      <c r="G16" s="36"/>
      <c r="H16" s="23"/>
      <c r="I16" s="23"/>
      <c r="J16" s="23"/>
      <c r="K16" s="10"/>
    </row>
    <row r="17" spans="2:11" ht="52.5" customHeight="1" hidden="1">
      <c r="B17" s="12"/>
      <c r="C17" s="3" t="s">
        <v>41</v>
      </c>
      <c r="D17" s="36" t="s">
        <v>5</v>
      </c>
      <c r="E17" s="36" t="s">
        <v>24</v>
      </c>
      <c r="F17" s="35" t="s">
        <v>58</v>
      </c>
      <c r="G17" s="36"/>
      <c r="H17" s="23"/>
      <c r="I17" s="23"/>
      <c r="J17" s="23"/>
      <c r="K17" s="10"/>
    </row>
    <row r="18" spans="2:11" ht="52.5" customHeight="1" hidden="1">
      <c r="B18" s="12"/>
      <c r="C18" s="3" t="s">
        <v>28</v>
      </c>
      <c r="D18" s="36" t="s">
        <v>5</v>
      </c>
      <c r="E18" s="36" t="s">
        <v>24</v>
      </c>
      <c r="F18" s="35" t="s">
        <v>58</v>
      </c>
      <c r="G18" s="36" t="s">
        <v>29</v>
      </c>
      <c r="H18" s="23"/>
      <c r="I18" s="23"/>
      <c r="J18" s="23"/>
      <c r="K18" s="10"/>
    </row>
    <row r="19" spans="2:11" ht="22.5" customHeight="1">
      <c r="B19" s="12"/>
      <c r="C19" s="2" t="s">
        <v>16</v>
      </c>
      <c r="D19" s="35" t="s">
        <v>5</v>
      </c>
      <c r="E19" s="36">
        <v>11</v>
      </c>
      <c r="F19" s="35"/>
      <c r="G19" s="36"/>
      <c r="H19" s="23">
        <f>H20</f>
        <v>11</v>
      </c>
      <c r="I19" s="23"/>
      <c r="J19" s="23">
        <f>J20</f>
        <v>12</v>
      </c>
      <c r="K19" s="10"/>
    </row>
    <row r="20" spans="2:11" ht="36.75" customHeight="1">
      <c r="B20" s="12"/>
      <c r="C20" s="2" t="s">
        <v>40</v>
      </c>
      <c r="D20" s="35" t="s">
        <v>5</v>
      </c>
      <c r="E20" s="36">
        <v>11</v>
      </c>
      <c r="F20" s="35" t="s">
        <v>57</v>
      </c>
      <c r="G20" s="36"/>
      <c r="H20" s="23">
        <f>H21</f>
        <v>11</v>
      </c>
      <c r="I20" s="23"/>
      <c r="J20" s="23">
        <f>J21</f>
        <v>12</v>
      </c>
      <c r="K20" s="10"/>
    </row>
    <row r="21" spans="2:11" ht="102.75" customHeight="1">
      <c r="B21" s="12"/>
      <c r="C21" s="3" t="s">
        <v>41</v>
      </c>
      <c r="D21" s="35" t="s">
        <v>5</v>
      </c>
      <c r="E21" s="36">
        <v>11</v>
      </c>
      <c r="F21" s="35" t="s">
        <v>58</v>
      </c>
      <c r="G21" s="36"/>
      <c r="H21" s="23">
        <f>H22</f>
        <v>11</v>
      </c>
      <c r="I21" s="23"/>
      <c r="J21" s="23">
        <f>J22</f>
        <v>12</v>
      </c>
      <c r="K21" s="10"/>
    </row>
    <row r="22" spans="2:11" ht="19.5" customHeight="1">
      <c r="B22" s="12"/>
      <c r="C22" s="3" t="s">
        <v>32</v>
      </c>
      <c r="D22" s="35" t="s">
        <v>5</v>
      </c>
      <c r="E22" s="36">
        <v>11</v>
      </c>
      <c r="F22" s="35" t="s">
        <v>58</v>
      </c>
      <c r="G22" s="36" t="s">
        <v>33</v>
      </c>
      <c r="H22" s="23">
        <v>11</v>
      </c>
      <c r="I22" s="23"/>
      <c r="J22" s="23">
        <v>12</v>
      </c>
      <c r="K22" s="10"/>
    </row>
    <row r="23" spans="2:11" ht="22.5" customHeight="1">
      <c r="B23" s="12"/>
      <c r="C23" s="2" t="s">
        <v>9</v>
      </c>
      <c r="D23" s="35" t="s">
        <v>5</v>
      </c>
      <c r="E23" s="36">
        <v>13</v>
      </c>
      <c r="F23" s="35"/>
      <c r="G23" s="36"/>
      <c r="H23" s="23">
        <f>H24+H26</f>
        <v>100</v>
      </c>
      <c r="I23" s="23"/>
      <c r="J23" s="23">
        <f>J24+J26</f>
        <v>100</v>
      </c>
      <c r="K23" s="10"/>
    </row>
    <row r="24" spans="2:11" ht="87" customHeight="1">
      <c r="B24" s="12"/>
      <c r="C24" s="3" t="s">
        <v>74</v>
      </c>
      <c r="D24" s="35" t="s">
        <v>5</v>
      </c>
      <c r="E24" s="36">
        <v>13</v>
      </c>
      <c r="F24" s="35" t="s">
        <v>75</v>
      </c>
      <c r="G24" s="36"/>
      <c r="H24" s="23">
        <f>H25</f>
        <v>50</v>
      </c>
      <c r="I24" s="23"/>
      <c r="J24" s="23">
        <f>J25</f>
        <v>50</v>
      </c>
      <c r="K24" s="10"/>
    </row>
    <row r="25" spans="2:11" ht="51.75" customHeight="1">
      <c r="B25" s="12"/>
      <c r="C25" s="3" t="s">
        <v>28</v>
      </c>
      <c r="D25" s="35" t="s">
        <v>5</v>
      </c>
      <c r="E25" s="36">
        <v>13</v>
      </c>
      <c r="F25" s="35" t="s">
        <v>75</v>
      </c>
      <c r="G25" s="36" t="s">
        <v>29</v>
      </c>
      <c r="H25" s="23">
        <v>50</v>
      </c>
      <c r="I25" s="23"/>
      <c r="J25" s="23">
        <v>50</v>
      </c>
      <c r="K25" s="10"/>
    </row>
    <row r="26" spans="2:11" ht="90.75" customHeight="1">
      <c r="B26" s="18"/>
      <c r="C26" s="3" t="s">
        <v>76</v>
      </c>
      <c r="D26" s="35" t="s">
        <v>5</v>
      </c>
      <c r="E26" s="36">
        <v>13</v>
      </c>
      <c r="F26" s="35" t="s">
        <v>77</v>
      </c>
      <c r="G26" s="36"/>
      <c r="H26" s="41">
        <f>H27</f>
        <v>50</v>
      </c>
      <c r="I26" s="42"/>
      <c r="J26" s="41">
        <f>J27</f>
        <v>50</v>
      </c>
      <c r="K26" s="42"/>
    </row>
    <row r="27" spans="2:11" ht="57" customHeight="1">
      <c r="B27" s="18"/>
      <c r="C27" s="3" t="s">
        <v>28</v>
      </c>
      <c r="D27" s="35" t="s">
        <v>5</v>
      </c>
      <c r="E27" s="36">
        <v>13</v>
      </c>
      <c r="F27" s="35" t="s">
        <v>77</v>
      </c>
      <c r="G27" s="36" t="s">
        <v>29</v>
      </c>
      <c r="H27" s="41">
        <v>50</v>
      </c>
      <c r="I27" s="42"/>
      <c r="J27" s="41">
        <v>50</v>
      </c>
      <c r="K27" s="42"/>
    </row>
    <row r="28" spans="2:11" ht="103.5" customHeight="1" hidden="1">
      <c r="B28" s="18"/>
      <c r="C28" s="3" t="s">
        <v>78</v>
      </c>
      <c r="D28" s="36" t="s">
        <v>6</v>
      </c>
      <c r="E28" s="36" t="s">
        <v>11</v>
      </c>
      <c r="F28" s="36"/>
      <c r="G28" s="36"/>
      <c r="H28" s="41"/>
      <c r="I28" s="41"/>
      <c r="J28" s="41"/>
      <c r="K28" s="42"/>
    </row>
    <row r="29" spans="2:11" ht="36" customHeight="1" hidden="1">
      <c r="B29" s="18"/>
      <c r="C29" s="2" t="s">
        <v>40</v>
      </c>
      <c r="D29" s="36" t="s">
        <v>6</v>
      </c>
      <c r="E29" s="36" t="s">
        <v>11</v>
      </c>
      <c r="F29" s="35" t="s">
        <v>57</v>
      </c>
      <c r="G29" s="36"/>
      <c r="H29" s="41"/>
      <c r="I29" s="42"/>
      <c r="J29" s="41"/>
      <c r="K29" s="42"/>
    </row>
    <row r="30" spans="2:11" ht="54" customHeight="1" hidden="1">
      <c r="B30" s="18"/>
      <c r="C30" s="3" t="s">
        <v>41</v>
      </c>
      <c r="D30" s="36" t="s">
        <v>6</v>
      </c>
      <c r="E30" s="36" t="s">
        <v>11</v>
      </c>
      <c r="F30" s="35" t="s">
        <v>58</v>
      </c>
      <c r="G30" s="36"/>
      <c r="H30" s="41"/>
      <c r="I30" s="42"/>
      <c r="J30" s="41"/>
      <c r="K30" s="42"/>
    </row>
    <row r="31" spans="2:11" ht="21.75" customHeight="1" hidden="1">
      <c r="B31" s="18"/>
      <c r="C31" s="3" t="s">
        <v>26</v>
      </c>
      <c r="D31" s="36" t="s">
        <v>6</v>
      </c>
      <c r="E31" s="36" t="s">
        <v>11</v>
      </c>
      <c r="F31" s="35" t="s">
        <v>58</v>
      </c>
      <c r="G31" s="36" t="s">
        <v>27</v>
      </c>
      <c r="H31" s="41"/>
      <c r="I31" s="42"/>
      <c r="J31" s="41"/>
      <c r="K31" s="42"/>
    </row>
    <row r="32" spans="2:11" ht="66.75" hidden="1">
      <c r="B32" s="18"/>
      <c r="C32" s="3" t="s">
        <v>28</v>
      </c>
      <c r="D32" s="36" t="s">
        <v>6</v>
      </c>
      <c r="E32" s="36" t="s">
        <v>11</v>
      </c>
      <c r="F32" s="35" t="s">
        <v>58</v>
      </c>
      <c r="G32" s="36" t="s">
        <v>29</v>
      </c>
      <c r="H32" s="41"/>
      <c r="I32" s="42"/>
      <c r="J32" s="41"/>
      <c r="K32" s="42"/>
    </row>
    <row r="33" spans="2:11" ht="53.25" customHeight="1">
      <c r="B33" s="18"/>
      <c r="C33" s="2" t="s">
        <v>21</v>
      </c>
      <c r="D33" s="35" t="s">
        <v>11</v>
      </c>
      <c r="E33" s="35" t="s">
        <v>18</v>
      </c>
      <c r="F33" s="35"/>
      <c r="G33" s="36"/>
      <c r="H33" s="41">
        <f>H34</f>
        <v>5</v>
      </c>
      <c r="I33" s="42"/>
      <c r="J33" s="41">
        <f>J34</f>
        <v>5</v>
      </c>
      <c r="K33" s="42"/>
    </row>
    <row r="34" spans="2:11" ht="102" customHeight="1">
      <c r="B34" s="18"/>
      <c r="C34" s="3" t="s">
        <v>79</v>
      </c>
      <c r="D34" s="35" t="s">
        <v>11</v>
      </c>
      <c r="E34" s="35" t="s">
        <v>18</v>
      </c>
      <c r="F34" s="35" t="s">
        <v>59</v>
      </c>
      <c r="G34" s="36"/>
      <c r="H34" s="41">
        <f>H35</f>
        <v>5</v>
      </c>
      <c r="I34" s="42"/>
      <c r="J34" s="41">
        <f>J35</f>
        <v>5</v>
      </c>
      <c r="K34" s="42"/>
    </row>
    <row r="35" spans="2:11" ht="54.75" customHeight="1">
      <c r="B35" s="18"/>
      <c r="C35" s="3" t="s">
        <v>28</v>
      </c>
      <c r="D35" s="35" t="s">
        <v>11</v>
      </c>
      <c r="E35" s="35" t="s">
        <v>18</v>
      </c>
      <c r="F35" s="35" t="s">
        <v>59</v>
      </c>
      <c r="G35" s="36" t="s">
        <v>29</v>
      </c>
      <c r="H35" s="41">
        <v>5</v>
      </c>
      <c r="I35" s="42"/>
      <c r="J35" s="41">
        <v>5</v>
      </c>
      <c r="K35" s="42"/>
    </row>
    <row r="36" spans="2:11" ht="18.75" customHeight="1">
      <c r="B36" s="18"/>
      <c r="C36" s="3" t="s">
        <v>22</v>
      </c>
      <c r="D36" s="36" t="s">
        <v>8</v>
      </c>
      <c r="E36" s="36" t="s">
        <v>12</v>
      </c>
      <c r="F36" s="36"/>
      <c r="G36" s="36"/>
      <c r="H36" s="41">
        <f aca="true" t="shared" si="0" ref="H36:K37">H37</f>
        <v>199</v>
      </c>
      <c r="I36" s="41">
        <f t="shared" si="0"/>
        <v>199</v>
      </c>
      <c r="J36" s="41">
        <f t="shared" si="0"/>
        <v>199</v>
      </c>
      <c r="K36" s="41">
        <f t="shared" si="0"/>
        <v>199</v>
      </c>
    </row>
    <row r="37" spans="2:11" ht="69" customHeight="1">
      <c r="B37" s="18"/>
      <c r="C37" s="3" t="s">
        <v>80</v>
      </c>
      <c r="D37" s="36" t="s">
        <v>34</v>
      </c>
      <c r="E37" s="36" t="s">
        <v>12</v>
      </c>
      <c r="F37" s="35" t="s">
        <v>60</v>
      </c>
      <c r="G37" s="36"/>
      <c r="H37" s="41">
        <f t="shared" si="0"/>
        <v>199</v>
      </c>
      <c r="I37" s="41">
        <f t="shared" si="0"/>
        <v>199</v>
      </c>
      <c r="J37" s="41">
        <f t="shared" si="0"/>
        <v>199</v>
      </c>
      <c r="K37" s="41">
        <f t="shared" si="0"/>
        <v>199</v>
      </c>
    </row>
    <row r="38" spans="2:11" ht="71.25" customHeight="1">
      <c r="B38" s="18"/>
      <c r="C38" s="3" t="s">
        <v>55</v>
      </c>
      <c r="D38" s="36" t="s">
        <v>8</v>
      </c>
      <c r="E38" s="36" t="s">
        <v>12</v>
      </c>
      <c r="F38" s="35" t="s">
        <v>60</v>
      </c>
      <c r="G38" s="36" t="s">
        <v>35</v>
      </c>
      <c r="H38" s="41">
        <v>199</v>
      </c>
      <c r="I38" s="16">
        <v>199</v>
      </c>
      <c r="J38" s="41">
        <v>199</v>
      </c>
      <c r="K38" s="16">
        <v>199</v>
      </c>
    </row>
    <row r="39" spans="2:11" ht="25.5" customHeight="1">
      <c r="B39" s="18"/>
      <c r="C39" s="3" t="s">
        <v>43</v>
      </c>
      <c r="D39" s="36" t="s">
        <v>8</v>
      </c>
      <c r="E39" s="36" t="s">
        <v>18</v>
      </c>
      <c r="F39" s="36"/>
      <c r="G39" s="36"/>
      <c r="H39" s="41">
        <f>H40</f>
        <v>2537</v>
      </c>
      <c r="I39" s="42"/>
      <c r="J39" s="41">
        <f>J40</f>
        <v>2537</v>
      </c>
      <c r="K39" s="42"/>
    </row>
    <row r="40" spans="3:11" ht="69" customHeight="1">
      <c r="C40" s="3" t="s">
        <v>81</v>
      </c>
      <c r="D40" s="36" t="s">
        <v>8</v>
      </c>
      <c r="E40" s="36" t="s">
        <v>18</v>
      </c>
      <c r="F40" s="35" t="s">
        <v>61</v>
      </c>
      <c r="G40" s="36"/>
      <c r="H40" s="41">
        <f>H41</f>
        <v>2537</v>
      </c>
      <c r="I40" s="41"/>
      <c r="J40" s="41">
        <f>J41</f>
        <v>2537</v>
      </c>
      <c r="K40" s="42"/>
    </row>
    <row r="41" spans="3:11" ht="56.25" customHeight="1">
      <c r="C41" s="3" t="s">
        <v>28</v>
      </c>
      <c r="D41" s="36" t="s">
        <v>8</v>
      </c>
      <c r="E41" s="36" t="s">
        <v>18</v>
      </c>
      <c r="F41" s="35" t="s">
        <v>61</v>
      </c>
      <c r="G41" s="36" t="s">
        <v>29</v>
      </c>
      <c r="H41" s="41">
        <v>2537</v>
      </c>
      <c r="I41" s="42"/>
      <c r="J41" s="41">
        <v>2537</v>
      </c>
      <c r="K41" s="42"/>
    </row>
    <row r="42" spans="3:11" ht="23.25" customHeight="1">
      <c r="C42" s="3" t="s">
        <v>53</v>
      </c>
      <c r="D42" s="36" t="s">
        <v>8</v>
      </c>
      <c r="E42" s="36" t="s">
        <v>54</v>
      </c>
      <c r="F42" s="35"/>
      <c r="G42" s="36"/>
      <c r="H42" s="41">
        <f>H43</f>
        <v>2</v>
      </c>
      <c r="I42" s="42"/>
      <c r="J42" s="41">
        <f>J43</f>
        <v>2</v>
      </c>
      <c r="K42" s="42"/>
    </row>
    <row r="43" spans="3:11" ht="84">
      <c r="C43" s="3" t="s">
        <v>82</v>
      </c>
      <c r="D43" s="36" t="s">
        <v>8</v>
      </c>
      <c r="E43" s="36" t="s">
        <v>54</v>
      </c>
      <c r="F43" s="35" t="s">
        <v>62</v>
      </c>
      <c r="G43" s="36"/>
      <c r="H43" s="41">
        <f>H44</f>
        <v>2</v>
      </c>
      <c r="I43" s="41"/>
      <c r="J43" s="41">
        <f>J44</f>
        <v>2</v>
      </c>
      <c r="K43" s="41"/>
    </row>
    <row r="44" spans="3:11" ht="53.25" customHeight="1">
      <c r="C44" s="3" t="s">
        <v>28</v>
      </c>
      <c r="D44" s="36" t="s">
        <v>8</v>
      </c>
      <c r="E44" s="36" t="s">
        <v>54</v>
      </c>
      <c r="F44" s="35" t="s">
        <v>62</v>
      </c>
      <c r="G44" s="36" t="s">
        <v>29</v>
      </c>
      <c r="H44" s="41">
        <v>2</v>
      </c>
      <c r="I44" s="41"/>
      <c r="J44" s="41">
        <v>2</v>
      </c>
      <c r="K44" s="41"/>
    </row>
    <row r="45" spans="3:11" ht="20.25" customHeight="1">
      <c r="C45" s="3" t="s">
        <v>23</v>
      </c>
      <c r="D45" s="36" t="s">
        <v>12</v>
      </c>
      <c r="E45" s="36" t="s">
        <v>5</v>
      </c>
      <c r="F45" s="36"/>
      <c r="G45" s="36"/>
      <c r="H45" s="41">
        <f>H46</f>
        <v>91</v>
      </c>
      <c r="I45" s="41"/>
      <c r="J45" s="41">
        <f>J46</f>
        <v>93.3</v>
      </c>
      <c r="K45" s="41"/>
    </row>
    <row r="46" spans="2:11" ht="87.75" customHeight="1">
      <c r="B46" s="18"/>
      <c r="C46" s="7" t="s">
        <v>83</v>
      </c>
      <c r="D46" s="36" t="s">
        <v>12</v>
      </c>
      <c r="E46" s="36" t="s">
        <v>5</v>
      </c>
      <c r="F46" s="35" t="s">
        <v>63</v>
      </c>
      <c r="G46" s="36"/>
      <c r="H46" s="41">
        <f>H47</f>
        <v>91</v>
      </c>
      <c r="I46" s="41"/>
      <c r="J46" s="41">
        <f>J47</f>
        <v>93.3</v>
      </c>
      <c r="K46" s="41"/>
    </row>
    <row r="47" spans="2:11" ht="51" customHeight="1">
      <c r="B47" s="18"/>
      <c r="C47" s="3" t="s">
        <v>28</v>
      </c>
      <c r="D47" s="36" t="s">
        <v>12</v>
      </c>
      <c r="E47" s="36" t="s">
        <v>5</v>
      </c>
      <c r="F47" s="35" t="s">
        <v>63</v>
      </c>
      <c r="G47" s="36" t="s">
        <v>29</v>
      </c>
      <c r="H47" s="41">
        <v>91</v>
      </c>
      <c r="I47" s="41"/>
      <c r="J47" s="41">
        <v>93.3</v>
      </c>
      <c r="K47" s="41"/>
    </row>
    <row r="48" spans="2:11" ht="21.75" customHeight="1">
      <c r="B48" s="18"/>
      <c r="C48" s="3" t="s">
        <v>17</v>
      </c>
      <c r="D48" s="36" t="s">
        <v>12</v>
      </c>
      <c r="E48" s="36" t="s">
        <v>6</v>
      </c>
      <c r="F48" s="48"/>
      <c r="G48" s="36"/>
      <c r="H48" s="41">
        <f aca="true" t="shared" si="1" ref="H48:K49">H49</f>
        <v>145.9</v>
      </c>
      <c r="I48" s="41">
        <f t="shared" si="1"/>
        <v>100</v>
      </c>
      <c r="J48" s="41">
        <f t="shared" si="1"/>
        <v>229.3</v>
      </c>
      <c r="K48" s="41">
        <f t="shared" si="1"/>
        <v>100</v>
      </c>
    </row>
    <row r="49" spans="2:11" ht="85.5" customHeight="1">
      <c r="B49" s="18"/>
      <c r="C49" s="7" t="s">
        <v>83</v>
      </c>
      <c r="D49" s="36" t="s">
        <v>12</v>
      </c>
      <c r="E49" s="36" t="s">
        <v>6</v>
      </c>
      <c r="F49" s="35" t="s">
        <v>63</v>
      </c>
      <c r="G49" s="36"/>
      <c r="H49" s="41">
        <f t="shared" si="1"/>
        <v>145.9</v>
      </c>
      <c r="I49" s="41">
        <f t="shared" si="1"/>
        <v>100</v>
      </c>
      <c r="J49" s="41">
        <f t="shared" si="1"/>
        <v>229.3</v>
      </c>
      <c r="K49" s="41">
        <f t="shared" si="1"/>
        <v>100</v>
      </c>
    </row>
    <row r="50" spans="2:11" ht="54.75" customHeight="1">
      <c r="B50" s="18"/>
      <c r="C50" s="3" t="s">
        <v>28</v>
      </c>
      <c r="D50" s="36" t="s">
        <v>12</v>
      </c>
      <c r="E50" s="36" t="s">
        <v>6</v>
      </c>
      <c r="F50" s="35" t="s">
        <v>63</v>
      </c>
      <c r="G50" s="36" t="s">
        <v>29</v>
      </c>
      <c r="H50" s="41">
        <v>145.9</v>
      </c>
      <c r="I50" s="16">
        <v>100</v>
      </c>
      <c r="J50" s="41">
        <v>229.3</v>
      </c>
      <c r="K50" s="16">
        <v>100</v>
      </c>
    </row>
    <row r="51" spans="2:11" ht="22.5" customHeight="1">
      <c r="B51" s="18"/>
      <c r="C51" s="3" t="s">
        <v>13</v>
      </c>
      <c r="D51" s="49" t="s">
        <v>12</v>
      </c>
      <c r="E51" s="49" t="s">
        <v>11</v>
      </c>
      <c r="F51" s="35"/>
      <c r="G51" s="36"/>
      <c r="H51" s="41">
        <f aca="true" t="shared" si="2" ref="H51:K52">H52</f>
        <v>1788</v>
      </c>
      <c r="I51" s="41">
        <f t="shared" si="2"/>
        <v>729</v>
      </c>
      <c r="J51" s="41">
        <f t="shared" si="2"/>
        <v>1959.8</v>
      </c>
      <c r="K51" s="41">
        <f t="shared" si="2"/>
        <v>729</v>
      </c>
    </row>
    <row r="52" spans="3:11" ht="73.5" customHeight="1">
      <c r="C52" s="7" t="s">
        <v>84</v>
      </c>
      <c r="D52" s="49" t="s">
        <v>12</v>
      </c>
      <c r="E52" s="49" t="s">
        <v>11</v>
      </c>
      <c r="F52" s="35" t="s">
        <v>64</v>
      </c>
      <c r="G52" s="36"/>
      <c r="H52" s="41">
        <f t="shared" si="2"/>
        <v>1788</v>
      </c>
      <c r="I52" s="41">
        <f t="shared" si="2"/>
        <v>729</v>
      </c>
      <c r="J52" s="41">
        <f t="shared" si="2"/>
        <v>1959.8</v>
      </c>
      <c r="K52" s="41">
        <f t="shared" si="2"/>
        <v>729</v>
      </c>
    </row>
    <row r="53" spans="3:11" ht="55.5" customHeight="1">
      <c r="C53" s="3" t="s">
        <v>28</v>
      </c>
      <c r="D53" s="49" t="s">
        <v>12</v>
      </c>
      <c r="E53" s="49" t="s">
        <v>11</v>
      </c>
      <c r="F53" s="35" t="s">
        <v>64</v>
      </c>
      <c r="G53" s="36" t="s">
        <v>29</v>
      </c>
      <c r="H53" s="41">
        <v>1788</v>
      </c>
      <c r="I53" s="16">
        <v>729</v>
      </c>
      <c r="J53" s="41">
        <v>1959.8</v>
      </c>
      <c r="K53" s="16">
        <v>729</v>
      </c>
    </row>
    <row r="54" spans="3:11" ht="22.5" customHeight="1" hidden="1">
      <c r="C54" s="2" t="s">
        <v>25</v>
      </c>
      <c r="D54" s="36" t="s">
        <v>24</v>
      </c>
      <c r="E54" s="36" t="s">
        <v>24</v>
      </c>
      <c r="F54" s="35"/>
      <c r="G54" s="36"/>
      <c r="H54" s="41"/>
      <c r="I54" s="16"/>
      <c r="J54" s="41"/>
      <c r="K54" s="16"/>
    </row>
    <row r="55" spans="2:11" ht="66.75" hidden="1">
      <c r="B55" s="18"/>
      <c r="C55" s="7" t="s">
        <v>85</v>
      </c>
      <c r="D55" s="36" t="s">
        <v>24</v>
      </c>
      <c r="E55" s="36" t="s">
        <v>24</v>
      </c>
      <c r="F55" s="35" t="s">
        <v>44</v>
      </c>
      <c r="G55" s="36"/>
      <c r="H55" s="41"/>
      <c r="I55" s="41"/>
      <c r="J55" s="41"/>
      <c r="K55" s="41"/>
    </row>
    <row r="56" spans="2:11" ht="88.5" customHeight="1" hidden="1">
      <c r="B56" s="18"/>
      <c r="C56" s="3" t="s">
        <v>28</v>
      </c>
      <c r="D56" s="36" t="s">
        <v>24</v>
      </c>
      <c r="E56" s="36" t="s">
        <v>24</v>
      </c>
      <c r="F56" s="35" t="s">
        <v>44</v>
      </c>
      <c r="G56" s="36" t="s">
        <v>29</v>
      </c>
      <c r="H56" s="41"/>
      <c r="I56" s="41"/>
      <c r="J56" s="41"/>
      <c r="K56" s="41"/>
    </row>
    <row r="57" spans="2:11" ht="21.75" customHeight="1">
      <c r="B57" s="18"/>
      <c r="C57" s="2" t="s">
        <v>14</v>
      </c>
      <c r="D57" s="36" t="s">
        <v>15</v>
      </c>
      <c r="E57" s="36" t="s">
        <v>5</v>
      </c>
      <c r="F57" s="35"/>
      <c r="G57" s="49"/>
      <c r="H57" s="41">
        <f aca="true" t="shared" si="3" ref="H57:K58">H58</f>
        <v>3770</v>
      </c>
      <c r="I57" s="41">
        <f t="shared" si="3"/>
        <v>1018</v>
      </c>
      <c r="J57" s="41">
        <f t="shared" si="3"/>
        <v>3770</v>
      </c>
      <c r="K57" s="41">
        <f t="shared" si="3"/>
        <v>1018</v>
      </c>
    </row>
    <row r="58" spans="2:11" ht="84">
      <c r="B58" s="18"/>
      <c r="C58" s="7" t="s">
        <v>86</v>
      </c>
      <c r="D58" s="36" t="s">
        <v>15</v>
      </c>
      <c r="E58" s="36" t="s">
        <v>5</v>
      </c>
      <c r="F58" s="35" t="s">
        <v>65</v>
      </c>
      <c r="G58" s="49"/>
      <c r="H58" s="41">
        <f t="shared" si="3"/>
        <v>3770</v>
      </c>
      <c r="I58" s="41">
        <f t="shared" si="3"/>
        <v>1018</v>
      </c>
      <c r="J58" s="41">
        <f t="shared" si="3"/>
        <v>3770</v>
      </c>
      <c r="K58" s="41">
        <f t="shared" si="3"/>
        <v>1018</v>
      </c>
    </row>
    <row r="59" spans="2:11" ht="18" customHeight="1">
      <c r="B59" s="18"/>
      <c r="C59" s="3" t="s">
        <v>52</v>
      </c>
      <c r="D59" s="36" t="s">
        <v>15</v>
      </c>
      <c r="E59" s="36" t="s">
        <v>5</v>
      </c>
      <c r="F59" s="35" t="s">
        <v>65</v>
      </c>
      <c r="G59" s="49" t="s">
        <v>51</v>
      </c>
      <c r="H59" s="41">
        <v>3770</v>
      </c>
      <c r="I59" s="41">
        <v>1018</v>
      </c>
      <c r="J59" s="19">
        <v>3770</v>
      </c>
      <c r="K59" s="19">
        <v>1018</v>
      </c>
    </row>
    <row r="60" spans="2:11" ht="17.25" customHeight="1">
      <c r="B60" s="18"/>
      <c r="C60" s="3" t="s">
        <v>87</v>
      </c>
      <c r="D60" s="36" t="s">
        <v>88</v>
      </c>
      <c r="E60" s="56" t="s">
        <v>5</v>
      </c>
      <c r="F60" s="50"/>
      <c r="G60" s="18"/>
      <c r="H60" s="41">
        <f>H61</f>
        <v>212</v>
      </c>
      <c r="I60" s="16"/>
      <c r="J60" s="41">
        <f>J61</f>
        <v>212</v>
      </c>
      <c r="K60" s="19"/>
    </row>
    <row r="61" spans="2:11" ht="35.25" customHeight="1">
      <c r="B61" s="26"/>
      <c r="C61" s="2" t="s">
        <v>40</v>
      </c>
      <c r="D61" s="36" t="s">
        <v>88</v>
      </c>
      <c r="E61" s="56" t="s">
        <v>5</v>
      </c>
      <c r="F61" s="51" t="s">
        <v>57</v>
      </c>
      <c r="G61" s="18"/>
      <c r="H61" s="44">
        <f>H62</f>
        <v>212</v>
      </c>
      <c r="I61" s="44"/>
      <c r="J61" s="44">
        <f>J62</f>
        <v>212</v>
      </c>
      <c r="K61" s="16"/>
    </row>
    <row r="62" spans="2:11" ht="37.5" customHeight="1">
      <c r="B62" s="26"/>
      <c r="C62" s="3" t="s">
        <v>89</v>
      </c>
      <c r="D62" s="36" t="s">
        <v>88</v>
      </c>
      <c r="E62" s="56" t="s">
        <v>5</v>
      </c>
      <c r="F62" s="51" t="s">
        <v>90</v>
      </c>
      <c r="G62" s="18"/>
      <c r="H62" s="44">
        <f>H63</f>
        <v>212</v>
      </c>
      <c r="I62" s="44"/>
      <c r="J62" s="44">
        <f>J63</f>
        <v>212</v>
      </c>
      <c r="K62" s="16"/>
    </row>
    <row r="63" spans="2:11" ht="36" customHeight="1">
      <c r="B63" s="26"/>
      <c r="C63" s="3" t="s">
        <v>91</v>
      </c>
      <c r="D63" s="36" t="s">
        <v>88</v>
      </c>
      <c r="E63" s="56" t="s">
        <v>5</v>
      </c>
      <c r="F63" s="51" t="s">
        <v>90</v>
      </c>
      <c r="G63" s="52" t="s">
        <v>92</v>
      </c>
      <c r="H63" s="45">
        <v>212</v>
      </c>
      <c r="I63" s="16"/>
      <c r="J63" s="45">
        <v>212</v>
      </c>
      <c r="K63" s="16"/>
    </row>
    <row r="64" spans="2:11" ht="19.5" customHeight="1">
      <c r="B64" s="18"/>
      <c r="C64" s="7" t="s">
        <v>39</v>
      </c>
      <c r="D64" s="36" t="s">
        <v>19</v>
      </c>
      <c r="E64" s="56" t="s">
        <v>5</v>
      </c>
      <c r="F64" s="35"/>
      <c r="G64" s="49"/>
      <c r="H64" s="45">
        <f>H65</f>
        <v>40</v>
      </c>
      <c r="I64" s="45"/>
      <c r="J64" s="45">
        <f>J65</f>
        <v>40</v>
      </c>
      <c r="K64" s="45"/>
    </row>
    <row r="65" spans="2:11" ht="84.75" customHeight="1">
      <c r="B65" s="18"/>
      <c r="C65" s="7" t="s">
        <v>86</v>
      </c>
      <c r="D65" s="36" t="s">
        <v>19</v>
      </c>
      <c r="E65" s="56" t="s">
        <v>5</v>
      </c>
      <c r="F65" s="35" t="s">
        <v>65</v>
      </c>
      <c r="G65" s="49"/>
      <c r="H65" s="45">
        <f>H66</f>
        <v>40</v>
      </c>
      <c r="I65" s="45"/>
      <c r="J65" s="45">
        <f>J66</f>
        <v>40</v>
      </c>
      <c r="K65" s="45"/>
    </row>
    <row r="66" spans="2:11" ht="16.5">
      <c r="B66" s="18"/>
      <c r="C66" s="3" t="s">
        <v>52</v>
      </c>
      <c r="D66" s="36" t="s">
        <v>19</v>
      </c>
      <c r="E66" s="36" t="s">
        <v>5</v>
      </c>
      <c r="F66" s="35" t="s">
        <v>65</v>
      </c>
      <c r="G66" s="49" t="s">
        <v>51</v>
      </c>
      <c r="H66" s="45">
        <v>40</v>
      </c>
      <c r="I66" s="16"/>
      <c r="J66" s="19">
        <v>40</v>
      </c>
      <c r="K66" s="19"/>
    </row>
    <row r="67" spans="2:11" ht="33">
      <c r="B67" s="18"/>
      <c r="C67" s="3" t="s">
        <v>36</v>
      </c>
      <c r="D67" s="36" t="s">
        <v>10</v>
      </c>
      <c r="E67" s="36" t="s">
        <v>11</v>
      </c>
      <c r="F67" s="53"/>
      <c r="G67" s="54"/>
      <c r="H67" s="45">
        <f>H68+H70+H72+H74</f>
        <v>456.9</v>
      </c>
      <c r="I67" s="45"/>
      <c r="J67" s="45">
        <f>J68+J70+J72+J74</f>
        <v>213.6</v>
      </c>
      <c r="K67" s="43"/>
    </row>
    <row r="68" spans="2:11" ht="88.5" customHeight="1">
      <c r="B68" s="18"/>
      <c r="C68" s="3" t="s">
        <v>71</v>
      </c>
      <c r="D68" s="36" t="s">
        <v>10</v>
      </c>
      <c r="E68" s="36" t="s">
        <v>11</v>
      </c>
      <c r="F68" s="35" t="s">
        <v>72</v>
      </c>
      <c r="G68" s="38"/>
      <c r="H68" s="41">
        <f>H69</f>
        <v>312.4</v>
      </c>
      <c r="I68" s="41"/>
      <c r="J68" s="41">
        <f>J69</f>
        <v>78.2</v>
      </c>
      <c r="K68" s="16"/>
    </row>
    <row r="69" spans="2:11" ht="21" customHeight="1">
      <c r="B69" s="18"/>
      <c r="C69" s="55" t="s">
        <v>37</v>
      </c>
      <c r="D69" s="36" t="s">
        <v>10</v>
      </c>
      <c r="E69" s="36" t="s">
        <v>11</v>
      </c>
      <c r="F69" s="35" t="s">
        <v>72</v>
      </c>
      <c r="G69" s="37" t="s">
        <v>38</v>
      </c>
      <c r="H69" s="41">
        <v>312.4</v>
      </c>
      <c r="I69" s="16"/>
      <c r="J69" s="41">
        <v>78.2</v>
      </c>
      <c r="K69" s="16"/>
    </row>
    <row r="70" spans="2:11" ht="84.75" customHeight="1">
      <c r="B70" s="18"/>
      <c r="C70" s="3" t="s">
        <v>76</v>
      </c>
      <c r="D70" s="36" t="s">
        <v>10</v>
      </c>
      <c r="E70" s="36" t="s">
        <v>11</v>
      </c>
      <c r="F70" s="35" t="s">
        <v>77</v>
      </c>
      <c r="G70" s="37"/>
      <c r="H70" s="16">
        <f>H71</f>
        <v>106.2</v>
      </c>
      <c r="I70" s="16"/>
      <c r="J70" s="16">
        <f>J71</f>
        <v>106.2</v>
      </c>
      <c r="K70" s="16"/>
    </row>
    <row r="71" spans="2:11" ht="24.75" customHeight="1">
      <c r="B71" s="18"/>
      <c r="C71" s="55" t="s">
        <v>37</v>
      </c>
      <c r="D71" s="36" t="s">
        <v>10</v>
      </c>
      <c r="E71" s="36" t="s">
        <v>11</v>
      </c>
      <c r="F71" s="35" t="s">
        <v>77</v>
      </c>
      <c r="G71" s="37" t="s">
        <v>38</v>
      </c>
      <c r="H71" s="16">
        <v>106.2</v>
      </c>
      <c r="I71" s="16"/>
      <c r="J71" s="16">
        <v>106.2</v>
      </c>
      <c r="K71" s="16"/>
    </row>
    <row r="72" spans="2:11" ht="84.75" customHeight="1">
      <c r="B72" s="18"/>
      <c r="C72" s="7" t="s">
        <v>83</v>
      </c>
      <c r="D72" s="36" t="s">
        <v>10</v>
      </c>
      <c r="E72" s="36" t="s">
        <v>11</v>
      </c>
      <c r="F72" s="35" t="s">
        <v>63</v>
      </c>
      <c r="G72" s="37"/>
      <c r="H72" s="41">
        <f>H73</f>
        <v>29.2</v>
      </c>
      <c r="I72" s="41"/>
      <c r="J72" s="41">
        <f>J73</f>
        <v>29.2</v>
      </c>
      <c r="K72" s="41"/>
    </row>
    <row r="73" spans="2:11" ht="22.5" customHeight="1">
      <c r="B73" s="18"/>
      <c r="C73" s="55" t="s">
        <v>37</v>
      </c>
      <c r="D73" s="36" t="s">
        <v>10</v>
      </c>
      <c r="E73" s="36" t="s">
        <v>11</v>
      </c>
      <c r="F73" s="35" t="s">
        <v>63</v>
      </c>
      <c r="G73" s="37" t="s">
        <v>38</v>
      </c>
      <c r="H73" s="41">
        <v>29.2</v>
      </c>
      <c r="I73" s="41"/>
      <c r="J73" s="43">
        <v>29.2</v>
      </c>
      <c r="K73" s="43"/>
    </row>
    <row r="74" spans="2:11" ht="36.75" customHeight="1">
      <c r="B74" s="18"/>
      <c r="C74" s="2" t="s">
        <v>40</v>
      </c>
      <c r="D74" s="36" t="s">
        <v>10</v>
      </c>
      <c r="E74" s="36" t="s">
        <v>11</v>
      </c>
      <c r="F74" s="35" t="s">
        <v>57</v>
      </c>
      <c r="G74" s="49"/>
      <c r="H74" s="41">
        <f>H75</f>
        <v>9.1</v>
      </c>
      <c r="I74" s="41"/>
      <c r="J74" s="41"/>
      <c r="K74" s="41"/>
    </row>
    <row r="75" spans="2:11" ht="69.75" customHeight="1">
      <c r="B75" s="40"/>
      <c r="C75" s="3" t="s">
        <v>42</v>
      </c>
      <c r="D75" s="36" t="s">
        <v>10</v>
      </c>
      <c r="E75" s="36" t="s">
        <v>11</v>
      </c>
      <c r="F75" s="35" t="s">
        <v>66</v>
      </c>
      <c r="G75" s="49"/>
      <c r="H75" s="46">
        <f>H76</f>
        <v>9.1</v>
      </c>
      <c r="I75" s="46"/>
      <c r="J75" s="46"/>
      <c r="K75" s="43"/>
    </row>
    <row r="76" spans="2:11" ht="19.5" customHeight="1">
      <c r="B76" s="40"/>
      <c r="C76" s="39" t="s">
        <v>37</v>
      </c>
      <c r="D76" s="36" t="s">
        <v>10</v>
      </c>
      <c r="E76" s="36" t="s">
        <v>11</v>
      </c>
      <c r="F76" s="35" t="s">
        <v>66</v>
      </c>
      <c r="G76" s="49" t="s">
        <v>38</v>
      </c>
      <c r="H76" s="46">
        <v>9.1</v>
      </c>
      <c r="I76" s="46"/>
      <c r="J76" s="46"/>
      <c r="K76" s="46"/>
    </row>
    <row r="77" spans="3:11" ht="18.75" customHeight="1">
      <c r="C77" s="30" t="s">
        <v>45</v>
      </c>
      <c r="D77" s="21"/>
      <c r="E77" s="21"/>
      <c r="F77" s="22"/>
      <c r="G77" s="17"/>
      <c r="H77" s="14">
        <f>H7+H10+H19+H23+H33+H36+H39+H42+H45+H48+H51+H57+H60+H64+H67</f>
        <v>11510.8</v>
      </c>
      <c r="I77" s="14">
        <f>I7+I10+I19+I23+I33+I36+I39+I42+I45+I48+I51+I57+I60+I64+I67</f>
        <v>2046</v>
      </c>
      <c r="J77" s="14">
        <f>J7+J10+J19+J23+J33+J36+J39+J42+J45+J48+J51+J57+J60+J64+J67</f>
        <v>11526.000000000002</v>
      </c>
      <c r="K77" s="14">
        <f>K7+K10+K19+K23+K33+K36+K39+K42+K45+K48+K51+K57+K60+K64+K67</f>
        <v>2046</v>
      </c>
    </row>
    <row r="78" spans="3:10" ht="20.25" customHeight="1">
      <c r="C78" s="1" t="s">
        <v>46</v>
      </c>
      <c r="D78" s="21"/>
      <c r="E78" s="21"/>
      <c r="F78" s="22"/>
      <c r="G78" s="17"/>
      <c r="H78" s="23">
        <v>242.7</v>
      </c>
      <c r="J78" s="23">
        <v>499</v>
      </c>
    </row>
    <row r="79" spans="3:11" ht="23.25" customHeight="1">
      <c r="C79" s="1" t="s">
        <v>47</v>
      </c>
      <c r="D79" s="21"/>
      <c r="E79" s="21"/>
      <c r="F79" s="22"/>
      <c r="G79" s="17"/>
      <c r="H79" s="14">
        <f>H77+H78</f>
        <v>11753.5</v>
      </c>
      <c r="I79" s="14">
        <f>I77+I78</f>
        <v>2046</v>
      </c>
      <c r="J79" s="14">
        <f>J77+J78</f>
        <v>12025.000000000002</v>
      </c>
      <c r="K79" s="14">
        <f>K77+K78</f>
        <v>2046</v>
      </c>
    </row>
    <row r="80" spans="3:10" ht="16.5">
      <c r="C80" s="2"/>
      <c r="D80" s="18"/>
      <c r="E80" s="18"/>
      <c r="F80" s="22"/>
      <c r="G80" s="15"/>
      <c r="H80" s="24"/>
      <c r="J80" s="24"/>
    </row>
    <row r="81" spans="3:10" ht="16.5">
      <c r="C81" s="3"/>
      <c r="D81" s="18"/>
      <c r="E81" s="18"/>
      <c r="F81" s="22"/>
      <c r="G81" s="15"/>
      <c r="H81" s="23"/>
      <c r="J81" s="23"/>
    </row>
    <row r="82" spans="3:10" ht="16.5">
      <c r="C82" s="3"/>
      <c r="D82" s="18"/>
      <c r="E82" s="18"/>
      <c r="F82" s="22"/>
      <c r="G82" s="15"/>
      <c r="H82" s="24"/>
      <c r="J82" s="24"/>
    </row>
    <row r="83" spans="3:10" ht="16.5">
      <c r="C83" s="2"/>
      <c r="D83" s="18"/>
      <c r="E83" s="18"/>
      <c r="F83" s="20"/>
      <c r="G83" s="15"/>
      <c r="H83" s="23"/>
      <c r="J83" s="23"/>
    </row>
    <row r="84" spans="3:10" ht="16.5">
      <c r="C84" s="4"/>
      <c r="D84" s="18"/>
      <c r="E84" s="18"/>
      <c r="F84" s="20"/>
      <c r="G84" s="15"/>
      <c r="H84" s="23"/>
      <c r="J84" s="23"/>
    </row>
    <row r="85" spans="3:10" ht="16.5">
      <c r="C85" s="3"/>
      <c r="D85" s="18"/>
      <c r="E85" s="18"/>
      <c r="F85" s="20"/>
      <c r="G85" s="15"/>
      <c r="H85" s="23"/>
      <c r="J85" s="23"/>
    </row>
    <row r="86" spans="3:10" ht="16.5">
      <c r="C86" s="5"/>
      <c r="D86" s="21"/>
      <c r="E86" s="21"/>
      <c r="F86" s="25"/>
      <c r="G86" s="25"/>
      <c r="H86" s="23"/>
      <c r="J86" s="23"/>
    </row>
    <row r="87" spans="3:10" ht="16.5">
      <c r="C87" s="5"/>
      <c r="D87" s="21"/>
      <c r="E87" s="21"/>
      <c r="F87" s="25"/>
      <c r="G87" s="25"/>
      <c r="H87" s="23"/>
      <c r="J87" s="23"/>
    </row>
    <row r="88" spans="3:10" ht="16.5">
      <c r="C88" s="5"/>
      <c r="D88" s="21"/>
      <c r="E88" s="21"/>
      <c r="F88" s="25"/>
      <c r="G88" s="25"/>
      <c r="H88" s="23"/>
      <c r="J88" s="23"/>
    </row>
    <row r="89" spans="3:10" ht="16.5">
      <c r="C89" s="6"/>
      <c r="D89" s="18"/>
      <c r="E89" s="18"/>
      <c r="F89" s="26"/>
      <c r="G89" s="27"/>
      <c r="H89" s="23"/>
      <c r="J89" s="23"/>
    </row>
    <row r="90" spans="3:10" ht="16.5">
      <c r="C90" s="3"/>
      <c r="D90" s="18"/>
      <c r="E90" s="18"/>
      <c r="F90" s="20"/>
      <c r="G90" s="27"/>
      <c r="H90" s="23"/>
      <c r="J90" s="23"/>
    </row>
    <row r="91" spans="3:10" ht="16.5">
      <c r="C91" s="28"/>
      <c r="D91" s="18"/>
      <c r="E91" s="18"/>
      <c r="F91" s="20"/>
      <c r="G91" s="15"/>
      <c r="H91" s="29"/>
      <c r="J91" s="29"/>
    </row>
    <row r="92" spans="3:10" ht="16.5">
      <c r="C92" s="30"/>
      <c r="D92" s="31"/>
      <c r="E92" s="31"/>
      <c r="F92" s="32"/>
      <c r="G92" s="33"/>
      <c r="H92" s="34"/>
      <c r="J92" s="34"/>
    </row>
    <row r="93" spans="3:10" ht="16.5">
      <c r="C93" s="26"/>
      <c r="D93" s="26"/>
      <c r="E93" s="26"/>
      <c r="F93" s="26"/>
      <c r="G93" s="27"/>
      <c r="H93" s="26"/>
      <c r="J93" s="26"/>
    </row>
  </sheetData>
  <sheetProtection/>
  <mergeCells count="13">
    <mergeCell ref="J4:J5"/>
    <mergeCell ref="K4:K5"/>
    <mergeCell ref="I4:I5"/>
    <mergeCell ref="I1:K1"/>
    <mergeCell ref="B3:B5"/>
    <mergeCell ref="C3:C5"/>
    <mergeCell ref="D3:D5"/>
    <mergeCell ref="E3:E5"/>
    <mergeCell ref="H4:H5"/>
    <mergeCell ref="F3:F5"/>
    <mergeCell ref="H3:K3"/>
    <mergeCell ref="B2:K2"/>
    <mergeCell ref="G3:G5"/>
  </mergeCells>
  <printOptions/>
  <pageMargins left="0.3937007874015748" right="0.1968503937007874" top="0.5905511811023623" bottom="0.1968503937007874" header="0" footer="0.2362204724409449"/>
  <pageSetup horizontalDpi="600" verticalDpi="600" orientation="landscape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2016-11-12T08:43:54Z</cp:lastPrinted>
  <dcterms:created xsi:type="dcterms:W3CDTF">2006-05-17T06:20:53Z</dcterms:created>
  <dcterms:modified xsi:type="dcterms:W3CDTF">2016-11-12T08:44:27Z</dcterms:modified>
  <cp:category/>
  <cp:version/>
  <cp:contentType/>
  <cp:contentStatus/>
  <cp:revision>1</cp:revision>
</cp:coreProperties>
</file>